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925"/>
  <workbookPr/>
  <mc:AlternateContent xmlns:mc="http://schemas.openxmlformats.org/markup-compatibility/2006">
    <mc:Choice Requires="x15">
      <x15ac:absPath xmlns:x15ac="http://schemas.microsoft.com/office/spreadsheetml/2010/11/ac" url="https://viatomorrow.sharepoint.com/Freigegebene Dokumente/04 Clients/Cheplapharm/03_Work in Progress/03_ESG-Dokumente/07_Data Sheet/2024/DE/"/>
    </mc:Choice>
  </mc:AlternateContent>
  <xr:revisionPtr revIDLastSave="143" documentId="8_{634F983C-9CFC-4131-A7A5-A4C99C803AC2}" xr6:coauthVersionLast="47" xr6:coauthVersionMax="47" xr10:uidLastSave="{0D058D30-1678-4A24-AC21-C8AEDDBAC8CA}"/>
  <bookViews>
    <workbookView xWindow="-28920" yWindow="-120" windowWidth="29040" windowHeight="15840" activeTab="2" xr2:uid="{00000000-000D-0000-FFFF-FFFF00000000}"/>
  </bookViews>
  <sheets>
    <sheet name="Titel" sheetId="7" r:id="rId1"/>
    <sheet name="Umwelt" sheetId="1" r:id="rId2"/>
    <sheet name="Soziales" sheetId="5" r:id="rId3"/>
    <sheet name="Unternehmensführung" sheetId="6" r:id="rId4"/>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33" i="5" l="1"/>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1">
    <bk>
      <extLst>
        <ext uri="{3e2802c4-a4d2-4d8b-9148-e3be6c30e623}">
          <xlrd:rvb i="0"/>
        </ext>
      </extLst>
    </bk>
  </futureMetadata>
  <valueMetadata count="1">
    <bk>
      <rc t="1" v="0"/>
    </bk>
  </valueMetadata>
</metadata>
</file>

<file path=xl/sharedStrings.xml><?xml version="1.0" encoding="utf-8"?>
<sst xmlns="http://schemas.openxmlformats.org/spreadsheetml/2006/main" count="361" uniqueCount="198">
  <si>
    <t>2023¹</t>
  </si>
  <si>
    <t>MWh</t>
  </si>
  <si>
    <t>+2,3%</t>
  </si>
  <si>
    <t>-</t>
  </si>
  <si>
    <t>-31,8%</t>
  </si>
  <si>
    <t>+19,3%</t>
  </si>
  <si>
    <t>%</t>
  </si>
  <si>
    <t>0%</t>
  </si>
  <si>
    <t>+9,6%p.</t>
  </si>
  <si>
    <r>
      <t>t CO</t>
    </r>
    <r>
      <rPr>
        <vertAlign val="subscript"/>
        <sz val="11"/>
        <color theme="1"/>
        <rFont val="Tenorite"/>
      </rPr>
      <t>2</t>
    </r>
  </si>
  <si>
    <t>t</t>
  </si>
  <si>
    <t>+84,6%</t>
  </si>
  <si>
    <t>+33,3%</t>
  </si>
  <si>
    <t>+26,3%</t>
  </si>
  <si>
    <t>+80,3%</t>
  </si>
  <si>
    <t>m³</t>
  </si>
  <si>
    <t>+53,3%</t>
  </si>
  <si>
    <t>+48,9%</t>
  </si>
  <si>
    <t>+17,9%</t>
  </si>
  <si>
    <t>in Japan</t>
  </si>
  <si>
    <t>+60,9%</t>
  </si>
  <si>
    <t>+12,5%</t>
  </si>
  <si>
    <t>+272,7%</t>
  </si>
  <si>
    <t xml:space="preserve">38,5 </t>
  </si>
  <si>
    <t>1%</t>
  </si>
  <si>
    <t>+12,2%</t>
  </si>
  <si>
    <t>+3%p.</t>
  </si>
  <si>
    <t>-7%p.</t>
  </si>
  <si>
    <t>-0,2%p.</t>
  </si>
  <si>
    <t>-0,6%p.</t>
  </si>
  <si>
    <t>+11,9%p.</t>
  </si>
  <si>
    <t>+8,6%p.</t>
  </si>
  <si>
    <t>-0,4%p.</t>
  </si>
  <si>
    <t>Lost Time Injury Severity Rate</t>
  </si>
  <si>
    <t>0,2</t>
  </si>
  <si>
    <t>+2,6%</t>
  </si>
  <si>
    <t>+1%p.</t>
  </si>
  <si>
    <t>+7,5%p.</t>
  </si>
  <si>
    <t>0,12%</t>
  </si>
  <si>
    <t>+0,12%p.</t>
  </si>
  <si>
    <t>1,7%</t>
  </si>
  <si>
    <t>12,7%</t>
  </si>
  <si>
    <t>+2%p.</t>
  </si>
  <si>
    <t>Weitere Informationen: Link zum Bericht</t>
  </si>
  <si>
    <t>Einheit</t>
  </si>
  <si>
    <t>Veränderung</t>
  </si>
  <si>
    <t>Compliance und Unternehmensführung</t>
  </si>
  <si>
    <t>Frauen im Aufsichtsrat</t>
  </si>
  <si>
    <t>Frauenquote im Aufsichtsrat</t>
  </si>
  <si>
    <t>Verdachtsfälle Whistleblower System</t>
  </si>
  <si>
    <t>Korruptionsfälle</t>
  </si>
  <si>
    <t>Diskriminierungsfälle</t>
  </si>
  <si>
    <t>Belegschaft und Unternehmenskultur</t>
  </si>
  <si>
    <t>Belegschaft Gesamt</t>
  </si>
  <si>
    <t>in Deutschland</t>
  </si>
  <si>
    <t>in Frankreich</t>
  </si>
  <si>
    <t>in Russland</t>
  </si>
  <si>
    <t>in der Schweiz</t>
  </si>
  <si>
    <t>Anzahl</t>
  </si>
  <si>
    <t>Altersdurchschnitt</t>
  </si>
  <si>
    <t>Angabe einer Behinderung (% der Gesamtbelegschaft)</t>
  </si>
  <si>
    <t xml:space="preserve">Durchschnittlicher Personalbestand </t>
  </si>
  <si>
    <t>Summe freiwilliger Abgänge</t>
  </si>
  <si>
    <t xml:space="preserve">Fluktuationsquote für Betrachtungszeitraum </t>
  </si>
  <si>
    <t>Zufriedenheitsumfrage</t>
  </si>
  <si>
    <t>Teilnahmequote</t>
  </si>
  <si>
    <t>Sustainable Engagement Rate</t>
  </si>
  <si>
    <t>Karriere und Weiterbildung</t>
  </si>
  <si>
    <t>Befristete Arbeitsverträge</t>
  </si>
  <si>
    <t>Teilzeitquote</t>
  </si>
  <si>
    <t>Urlaubstage aus familiären Gründen</t>
  </si>
  <si>
    <t>Vertretung durch den Betriebsrat (weltweit)</t>
  </si>
  <si>
    <t>% der Mitarbeitenden</t>
  </si>
  <si>
    <t>% der Mitarbeiter</t>
  </si>
  <si>
    <t>% der Mitarbeiterinnen</t>
  </si>
  <si>
    <t>Sicherheit und Gesundheit</t>
  </si>
  <si>
    <t>Krankheit</t>
  </si>
  <si>
    <t>Elternzeit</t>
  </si>
  <si>
    <t>Mutterschutz, Beschäftigungsverbot &amp; Betreuung kranker Kinder</t>
  </si>
  <si>
    <t>Anzahl pro 1 Mio. h</t>
  </si>
  <si>
    <t>Diversität und Vielfalt</t>
  </si>
  <si>
    <t>Herkunftsländer der Mitarbeiter und Mitarbeiterinnen</t>
  </si>
  <si>
    <t>Frauenquote</t>
  </si>
  <si>
    <t>in den ersten beiden Führungsebenen</t>
  </si>
  <si>
    <t>in der ersten Führungsebene</t>
  </si>
  <si>
    <t>in Führungspositionen im Sales-Bereich</t>
  </si>
  <si>
    <t>in Führungspositionen im STEM-Bereich</t>
  </si>
  <si>
    <t>Unbereinigter Gender Pay Gap</t>
  </si>
  <si>
    <t>Produktsicherheit</t>
  </si>
  <si>
    <t>Rückrufquote</t>
  </si>
  <si>
    <t xml:space="preserve">Festgestellte Qualitätsabweichungen </t>
  </si>
  <si>
    <t>Reklamation im Verhältnis zur Anzahl der freigegebenen Chargen</t>
  </si>
  <si>
    <t>Energieverbrauch und -effizienz</t>
  </si>
  <si>
    <t>Energieverbrauch Gesamt</t>
  </si>
  <si>
    <t>Anteil erneuerbarer Energien am Stromverbrauch</t>
  </si>
  <si>
    <t>Anteil erneuerbarer Energien am Gesamtenergieverbrauch</t>
  </si>
  <si>
    <t>Energieverbrauchs-Intensität</t>
  </si>
  <si>
    <t>MWh pro mEUR Umsatz</t>
  </si>
  <si>
    <r>
      <t>CO</t>
    </r>
    <r>
      <rPr>
        <b/>
        <vertAlign val="subscript"/>
        <sz val="14"/>
        <color rgb="FF48C47E"/>
        <rFont val="Tenorite"/>
      </rPr>
      <t>2</t>
    </r>
    <r>
      <rPr>
        <b/>
        <sz val="14"/>
        <color rgb="FF48C47E"/>
        <rFont val="Tenorite"/>
      </rPr>
      <t xml:space="preserve"> und Klimaschutz</t>
    </r>
    <r>
      <rPr>
        <b/>
        <vertAlign val="superscript"/>
        <sz val="14"/>
        <color rgb="FF48C47E"/>
        <rFont val="Tenorite"/>
      </rPr>
      <t>2</t>
    </r>
  </si>
  <si>
    <t>Scope 1 Gesamt</t>
  </si>
  <si>
    <t>Erdgas</t>
  </si>
  <si>
    <t>Kraftstoffe für Firmenfahrzeuge</t>
  </si>
  <si>
    <t>Heizöl</t>
  </si>
  <si>
    <t>Scope 2 Gesamt</t>
  </si>
  <si>
    <t>Fernwärme</t>
  </si>
  <si>
    <t>Strom (marktbasiert)</t>
  </si>
  <si>
    <t>Intensität aus Scope 1+2</t>
  </si>
  <si>
    <r>
      <t>Scope 3 Gesamt</t>
    </r>
    <r>
      <rPr>
        <b/>
        <vertAlign val="superscript"/>
        <sz val="11"/>
        <color rgb="FF000000"/>
        <rFont val="Tenorite"/>
      </rPr>
      <t>3</t>
    </r>
  </si>
  <si>
    <r>
      <t>3.1 Kauf von Waren und Dienstleistungen</t>
    </r>
    <r>
      <rPr>
        <vertAlign val="superscript"/>
        <sz val="11"/>
        <color theme="1"/>
        <rFont val="Tenorite"/>
      </rPr>
      <t>4</t>
    </r>
  </si>
  <si>
    <r>
      <t>3.4 und 3.9 Vor- und nachgelagerter Transport und Distribution</t>
    </r>
    <r>
      <rPr>
        <vertAlign val="superscript"/>
        <sz val="11"/>
        <color theme="1"/>
        <rFont val="Tenorite"/>
      </rPr>
      <t>5</t>
    </r>
  </si>
  <si>
    <r>
      <t>3.6 Geschäftsreisen</t>
    </r>
    <r>
      <rPr>
        <vertAlign val="superscript"/>
        <sz val="11"/>
        <color theme="1"/>
        <rFont val="Tenorite"/>
      </rPr>
      <t>6</t>
    </r>
  </si>
  <si>
    <r>
      <t>3.7 Pendeln der Mitarbeiter</t>
    </r>
    <r>
      <rPr>
        <vertAlign val="superscript"/>
        <sz val="11"/>
        <color theme="1"/>
        <rFont val="Tenorite"/>
      </rPr>
      <t>7</t>
    </r>
  </si>
  <si>
    <t>Intensität der Scope-3-Emissionen</t>
  </si>
  <si>
    <r>
      <t>t CO</t>
    </r>
    <r>
      <rPr>
        <vertAlign val="subscript"/>
        <sz val="11"/>
        <color theme="1"/>
        <rFont val="Tenorite"/>
      </rPr>
      <t>2</t>
    </r>
    <r>
      <rPr>
        <sz val="11"/>
        <color theme="1"/>
        <rFont val="Tenorite"/>
      </rPr>
      <t xml:space="preserve"> pro mEUR Umsatz</t>
    </r>
  </si>
  <si>
    <t>Abfallmengen und Wasserverbrauch</t>
  </si>
  <si>
    <r>
      <t>Abfallmenge Gesamt</t>
    </r>
    <r>
      <rPr>
        <b/>
        <vertAlign val="superscript"/>
        <sz val="11"/>
        <color theme="1"/>
        <rFont val="Tenorite"/>
      </rPr>
      <t>8</t>
    </r>
  </si>
  <si>
    <t>Akten und Datenträger</t>
  </si>
  <si>
    <r>
      <t>Kommunale Entsorgung</t>
    </r>
    <r>
      <rPr>
        <vertAlign val="superscript"/>
        <sz val="11"/>
        <color theme="1"/>
        <rFont val="Tenorite"/>
      </rPr>
      <t>9</t>
    </r>
  </si>
  <si>
    <t>Abfall Intensität</t>
  </si>
  <si>
    <r>
      <t>Wasserentnahme Gesamt</t>
    </r>
    <r>
      <rPr>
        <b/>
        <vertAlign val="superscript"/>
        <sz val="11"/>
        <color rgb="FF000000"/>
        <rFont val="Tenorite"/>
      </rPr>
      <t>10</t>
    </r>
  </si>
  <si>
    <t>t pro mEUR Umsatz</t>
  </si>
  <si>
    <t>m³ pro mEUR Umsatz</t>
  </si>
  <si>
    <r>
      <rPr>
        <sz val="8"/>
        <color theme="1"/>
        <rFont val="Tenorite"/>
      </rPr>
      <t>1 |</t>
    </r>
    <r>
      <rPr>
        <sz val="11"/>
        <color theme="1"/>
        <rFont val="Tenorite"/>
      </rPr>
      <t xml:space="preserve"> </t>
    </r>
    <r>
      <rPr>
        <sz val="8"/>
        <color theme="1"/>
        <rFont val="Tenorite"/>
      </rPr>
      <t>Die Zahlen für das Geschäftsjahr 2023 aus dem letzten ESG-Bericht wurden angepasst, um in diesem Jahr die Kategorie "Kraftstoffe" zu berücksichtigen. Weitere Änderungen für 2023 im Vergleich zum Vorjahresbericht ergeben sich aus der Bereinigung von Schätzungsdaten, die mit Vorliegen tatsächlicher Daten bereinigt wurden.</t>
    </r>
  </si>
  <si>
    <r>
      <rPr>
        <sz val="8"/>
        <color theme="1"/>
        <rFont val="Tenorite"/>
      </rPr>
      <t>2 |</t>
    </r>
    <r>
      <rPr>
        <sz val="11"/>
        <color theme="1"/>
        <rFont val="Tenorite"/>
      </rPr>
      <t xml:space="preserve"> </t>
    </r>
    <r>
      <rPr>
        <sz val="8"/>
        <color theme="1"/>
        <rFont val="Tenorite"/>
      </rPr>
      <t>Zur Vereinfachung der Lesbarkeit gilt, dass es sich bei allen angegebenen CO2-Emissionswerten um CO2-Äquivalente handelt, in denen auch die in CO2-Äquivalente umgerechneten Erwärmungspotenziale anderer Treibhausgase eingefasst sein können.</t>
    </r>
  </si>
  <si>
    <t>3 | Die Scope-3-Emissionen wurden im Berichtsjahr 2024 erstmals erfasst.</t>
  </si>
  <si>
    <t>4 | Aufgrund der fast ausschließlich durch Geschäftspartner übernommenen Beschaffung der Arzneimittel, ihrer Inhaltsstoffe und der dazugehörigen Verpackungsmaterialien musste für die Berechnung dieser Emissionskategorie mit Schätzwerten und Hochrechnungen gearbeitet werden. Emissionen indirekter Warengruppen wurden für 2024 noch nicht genauer betrachtet.</t>
  </si>
  <si>
    <t>5 | Aufgrund des fast ausschließlich durch Geschäftspartner vorgenommenen vorgelagerten und nachgelagerten Transports von Arzneimitteln musste für die Berechnung dieser Emissionskategorien mit Schätzwerten und Hochrechnungen gearbeitet werden.</t>
  </si>
  <si>
    <t>6 | Diese Kategorie enthält Geschäftsreisen mit dem Flugzeug, der Bahn und dem PkW.</t>
  </si>
  <si>
    <t>7 | Da für 2024 noch keine belastbaren Unternehmensdaten zu Pendeldistanzen und genutzten Fahrzeugen erhoben werden konnten, wurden ersatzweise öffentlich verfügbare Daten zum bundesdeutschen Pendlerverhalten des Statistischen Bundesamtes herangezogen.</t>
  </si>
  <si>
    <t>10 | Die Zahlen für Wasserentnahme und Wasserentnahme-Intensität für das Geschäftsjahr 2023 aus dem letzten ESG-Bericht wurden angepasst, da Angaben, die im Vorjahr noch auf Schätzungen basierten, nachträglich vollständig erfasst werden konnten.</t>
  </si>
  <si>
    <t>Pappe und Papier</t>
  </si>
  <si>
    <t>Wasserentnahme-Intensität</t>
  </si>
  <si>
    <t>8 | Exklusive Restmüll (Die Menge an Restmüll wird bei CHEPLAPHARM aktuell nicht gesondert erfasst, da die genaue Ermittlung dieser Zahl aufgrund einer pauschalen Mülltonnenberechnung nicht möglich ist; schätzungsweise liegt das Gewicht im niedrigen bis mittleren zweistelligen t-Bereich).</t>
  </si>
  <si>
    <t>-0,5%p.</t>
  </si>
  <si>
    <t>1,3%</t>
  </si>
  <si>
    <t>9 | Kommunale Entsorgung wurde im Bericht für 2024 erstmals angegeben, und auch rückwirkend für 2023 ermittelt.</t>
  </si>
  <si>
    <t>2 Soziales</t>
  </si>
  <si>
    <t>1 Umwelt</t>
  </si>
  <si>
    <t>3 Unternehmensführung</t>
  </si>
  <si>
    <t>Multiplikator</t>
  </si>
  <si>
    <t>+1,2</t>
  </si>
  <si>
    <t>E1-5</t>
  </si>
  <si>
    <t>E1-6</t>
  </si>
  <si>
    <t>E5-5</t>
  </si>
  <si>
    <t>E3-4</t>
  </si>
  <si>
    <t>+109,9%</t>
  </si>
  <si>
    <t>–12,9%</t>
  </si>
  <si>
    <t>ESRS-Bezug</t>
  </si>
  <si>
    <t>S1-6</t>
  </si>
  <si>
    <t>+12,0%</t>
  </si>
  <si>
    <t>unter 30</t>
  </si>
  <si>
    <t>S1-9</t>
  </si>
  <si>
    <t>S1-12</t>
  </si>
  <si>
    <t>S1-15</t>
  </si>
  <si>
    <t>S1-8</t>
  </si>
  <si>
    <t>Ausfallquote Gesamt Deutschland</t>
  </si>
  <si>
    <t>+0%</t>
  </si>
  <si>
    <t>S1-16</t>
  </si>
  <si>
    <t>total workforce</t>
  </si>
  <si>
    <t>0,02%</t>
  </si>
  <si>
    <t>+1,68%p</t>
  </si>
  <si>
    <t>G1-4</t>
  </si>
  <si>
    <t>S1-17</t>
  </si>
  <si>
    <t>-10%p</t>
  </si>
  <si>
    <t>über 50</t>
  </si>
  <si>
    <t>16%</t>
  </si>
  <si>
    <t>unter 30 (% der Gesamtbelegschaft)</t>
  </si>
  <si>
    <t>71,4%</t>
  </si>
  <si>
    <t>12,6%</t>
  </si>
  <si>
    <t>5,6%</t>
  </si>
  <si>
    <t>21,7%</t>
  </si>
  <si>
    <t>70,5%</t>
  </si>
  <si>
    <t>4,8%</t>
  </si>
  <si>
    <t>+5,9%</t>
  </si>
  <si>
    <t>+14,3%</t>
  </si>
  <si>
    <t>+73,7%</t>
  </si>
  <si>
    <t>+6,4%p.</t>
  </si>
  <si>
    <t>+6%p.</t>
  </si>
  <si>
    <t>+4,0%</t>
  </si>
  <si>
    <t>+0,3%p.</t>
  </si>
  <si>
    <t>-9%p.</t>
  </si>
  <si>
    <t>zwischen 30 und 50</t>
  </si>
  <si>
    <t>zwischen 30 und 50 (% der Gesamtbelegschaft)</t>
  </si>
  <si>
    <t>über 50 (% der Gesamtbelegschaft)</t>
  </si>
  <si>
    <t>Davon: Kraftstoffe</t>
  </si>
  <si>
    <t xml:space="preserve">Davon: Wärmeenergieverbrauch (inkl. Fernwärme) </t>
  </si>
  <si>
    <t>Davon: Gas</t>
  </si>
  <si>
    <t>Davon: Heizölverbrauch</t>
  </si>
  <si>
    <t xml:space="preserve">Davon: Stromenergieverbrauch </t>
  </si>
  <si>
    <t>Überbestände von Arzneimitteln</t>
  </si>
  <si>
    <t>Unregelmäßige Beschäftigungsverhältnisse</t>
  </si>
  <si>
    <t>Altersstruktur der Mitarbeiterinnen (Deutsche Standorte)</t>
  </si>
  <si>
    <r>
      <t>Lost Time Injury Rate</t>
    </r>
    <r>
      <rPr>
        <vertAlign val="superscript"/>
        <sz val="11"/>
        <color theme="1"/>
        <rFont val="Tenorite"/>
      </rPr>
      <t>12</t>
    </r>
  </si>
  <si>
    <r>
      <t>Fluktuationsquote nach BDA-Formel</t>
    </r>
    <r>
      <rPr>
        <b/>
        <vertAlign val="superscript"/>
        <sz val="11"/>
        <color theme="1"/>
        <rFont val="Tenorite"/>
      </rPr>
      <t>11</t>
    </r>
    <r>
      <rPr>
        <b/>
        <sz val="11"/>
        <color theme="1"/>
        <rFont val="Tenorite"/>
      </rPr>
      <t>(Deutsche Standorte)</t>
    </r>
  </si>
  <si>
    <t>11 I Die Berechnungsformel lautet: Fluktuationsquote (in %) = freiwillige Abgänge / durchschnittlicher Personalbestand der Periode x 100.</t>
  </si>
  <si>
    <t>12 | Die Kennzahlen Lost Time Injury  Rate und Lost Time Injury Severity Rate wurden 2024 erstmals berichtet.</t>
  </si>
  <si>
    <r>
      <t>Verhältnis Durchschnittsgehalt aller Angestellten zum CEO-Gehalt</t>
    </r>
    <r>
      <rPr>
        <vertAlign val="superscript"/>
        <sz val="11"/>
        <color rgb="FF000000"/>
        <rFont val="Tenorite"/>
      </rPr>
      <t>13</t>
    </r>
  </si>
  <si>
    <t>13 I Im ESG Report 2022 wurde das Median-Gehalt aller Angestellter anstelle des Durchschnitts-Gehalt aller Angestellten ins Verhältnis zum CEO-Gehalt gesetzt. Aufgrund dieser methodologischen Anpassung sind die Zahlen von 2022 und 2023 nur eingeschränkt vergleichbar.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</si>
</sst>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0.0%"/>
    <numFmt numFmtId="165" formatCode="#,##0.0"/>
    <numFmt numFmtId="166" formatCode="0.0"/>
    <numFmt numFmtId="167" formatCode="0.0000%"/>
  </numFmts>
  <fonts count="19" x14ac:knownFonts="1">
    <font>
      <sz val="11"/>
      <color theme="1"/>
      <name val="Calibri"/>
      <family val="2"/>
      <scheme val="minor"/>
    </font>
    <font>
      <sz val="11"/>
      <color theme="1"/>
      <name val="Calibri"/>
      <family val="2"/>
      <scheme val="minor"/>
    </font>
    <font>
      <sz val="8"/>
      <name val="Calibri"/>
      <family val="2"/>
      <scheme val="minor"/>
    </font>
    <font>
      <sz val="11"/>
      <color theme="1"/>
      <name val="Tenorite"/>
    </font>
    <font>
      <sz val="11"/>
      <color rgb="FF000000"/>
      <name val="Tenorite"/>
    </font>
    <font>
      <b/>
      <sz val="11"/>
      <color theme="1"/>
      <name val="Tenorite"/>
    </font>
    <font>
      <b/>
      <sz val="11"/>
      <color rgb="FF000000"/>
      <name val="Tenorite"/>
    </font>
    <font>
      <b/>
      <sz val="14"/>
      <color rgb="FF48C47E"/>
      <name val="Tenorite"/>
    </font>
    <font>
      <b/>
      <sz val="18"/>
      <color rgb="FF008244"/>
      <name val="Tenorite"/>
    </font>
    <font>
      <vertAlign val="subscript"/>
      <sz val="11"/>
      <color theme="1"/>
      <name val="Tenorite"/>
    </font>
    <font>
      <vertAlign val="superscript"/>
      <sz val="11"/>
      <color theme="1"/>
      <name val="Tenorite"/>
    </font>
    <font>
      <sz val="8"/>
      <color theme="1"/>
      <name val="Tenorite"/>
    </font>
    <font>
      <u/>
      <sz val="11"/>
      <color theme="10"/>
      <name val="Calibri"/>
      <family val="2"/>
      <scheme val="minor"/>
    </font>
    <font>
      <b/>
      <vertAlign val="superscript"/>
      <sz val="11"/>
      <color rgb="FF000000"/>
      <name val="Tenorite"/>
    </font>
    <font>
      <u/>
      <sz val="11"/>
      <color theme="10"/>
      <name val="Tenorite"/>
    </font>
    <font>
      <b/>
      <vertAlign val="superscript"/>
      <sz val="11"/>
      <color theme="1"/>
      <name val="Tenorite"/>
    </font>
    <font>
      <b/>
      <vertAlign val="subscript"/>
      <sz val="14"/>
      <color rgb="FF48C47E"/>
      <name val="Tenorite"/>
    </font>
    <font>
      <b/>
      <vertAlign val="superscript"/>
      <sz val="14"/>
      <color rgb="FF48C47E"/>
      <name val="Tenorite"/>
    </font>
    <font>
      <vertAlign val="superscript"/>
      <sz val="11"/>
      <color rgb="FF000000"/>
      <name val="Tenorite"/>
    </font>
  </fonts>
  <fills count="3">
    <fill>
      <patternFill patternType="none"/>
    </fill>
    <fill>
      <patternFill patternType="gray125"/>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
    <xf numFmtId="0" fontId="0" fillId="0" borderId="0"/>
    <xf numFmtId="9" fontId="1"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cellStyleXfs>
  <cellXfs count="138">
    <xf numFmtId="0" fontId="0" fillId="0" borderId="0" xfId="0"/>
    <xf numFmtId="0" fontId="3" fillId="0" borderId="1" xfId="0" applyFont="1" applyBorder="1" applyAlignment="1">
      <alignment horizontal="left" vertical="center"/>
    </xf>
    <xf numFmtId="3" fontId="3" fillId="0" borderId="1" xfId="0" applyNumberFormat="1" applyFont="1" applyBorder="1" applyAlignment="1">
      <alignment horizontal="right" vertical="center"/>
    </xf>
    <xf numFmtId="164" fontId="3" fillId="0" borderId="1" xfId="1" applyNumberFormat="1" applyFont="1" applyBorder="1" applyAlignment="1">
      <alignment horizontal="right" vertical="center"/>
    </xf>
    <xf numFmtId="0" fontId="3" fillId="0" borderId="1" xfId="0" applyFont="1" applyBorder="1" applyAlignment="1">
      <alignment horizontal="left" vertical="center" indent="1"/>
    </xf>
    <xf numFmtId="0" fontId="3" fillId="0" borderId="1" xfId="0" applyFont="1" applyBorder="1" applyAlignment="1">
      <alignment horizontal="right" vertical="center"/>
    </xf>
    <xf numFmtId="0" fontId="4" fillId="0" borderId="1" xfId="0" applyFont="1" applyBorder="1" applyAlignment="1">
      <alignment horizontal="left" vertical="center" indent="1"/>
    </xf>
    <xf numFmtId="0" fontId="4" fillId="0" borderId="1" xfId="0" applyFont="1" applyBorder="1" applyAlignment="1">
      <alignment horizontal="left" vertical="center" indent="2"/>
    </xf>
    <xf numFmtId="0" fontId="4" fillId="0" borderId="1" xfId="0" applyFont="1" applyBorder="1" applyAlignment="1">
      <alignment horizontal="left" vertical="center"/>
    </xf>
    <xf numFmtId="0" fontId="3" fillId="0" borderId="0" xfId="0" applyFont="1" applyAlignment="1">
      <alignment horizontal="left" vertical="center"/>
    </xf>
    <xf numFmtId="0" fontId="3" fillId="0" borderId="0" xfId="0" applyFont="1" applyAlignment="1">
      <alignment horizontal="right" vertical="center"/>
    </xf>
    <xf numFmtId="0" fontId="5" fillId="0" borderId="1" xfId="0" applyFont="1" applyBorder="1" applyAlignment="1">
      <alignment horizontal="left" vertical="center"/>
    </xf>
    <xf numFmtId="0" fontId="6" fillId="0" borderId="6" xfId="0" applyFont="1" applyBorder="1" applyAlignment="1">
      <alignment horizontal="left" vertical="center"/>
    </xf>
    <xf numFmtId="0" fontId="7" fillId="0" borderId="1" xfId="0" applyFont="1" applyBorder="1" applyAlignment="1">
      <alignment horizontal="left" vertical="center"/>
    </xf>
    <xf numFmtId="0" fontId="7" fillId="0" borderId="5" xfId="0" applyFont="1" applyBorder="1" applyAlignment="1">
      <alignment horizontal="left" vertical="center"/>
    </xf>
    <xf numFmtId="0" fontId="8" fillId="0" borderId="1" xfId="0" applyFont="1" applyBorder="1" applyAlignment="1">
      <alignment horizontal="left" vertical="center"/>
    </xf>
    <xf numFmtId="9" fontId="3" fillId="0" borderId="1" xfId="1" applyFont="1" applyBorder="1" applyAlignment="1">
      <alignment horizontal="right" vertical="center"/>
    </xf>
    <xf numFmtId="165" fontId="3" fillId="0" borderId="1" xfId="0" applyNumberFormat="1" applyFont="1" applyBorder="1" applyAlignment="1">
      <alignment horizontal="right" vertical="center"/>
    </xf>
    <xf numFmtId="2" fontId="3" fillId="0" borderId="1" xfId="0" applyNumberFormat="1" applyFont="1" applyBorder="1" applyAlignment="1">
      <alignment horizontal="right" vertical="center"/>
    </xf>
    <xf numFmtId="166" fontId="3" fillId="0" borderId="1" xfId="0" applyNumberFormat="1" applyFont="1" applyBorder="1" applyAlignment="1">
      <alignment horizontal="right" vertical="center"/>
    </xf>
    <xf numFmtId="165" fontId="3" fillId="0" borderId="4" xfId="0" applyNumberFormat="1" applyFont="1" applyBorder="1" applyAlignment="1">
      <alignment horizontal="right" vertical="center"/>
    </xf>
    <xf numFmtId="0" fontId="7" fillId="0" borderId="0" xfId="0" applyFont="1" applyAlignment="1">
      <alignment horizontal="left" vertical="center"/>
    </xf>
    <xf numFmtId="0" fontId="5" fillId="0" borderId="0" xfId="0" applyFont="1" applyAlignment="1">
      <alignment horizontal="left" vertical="center"/>
    </xf>
    <xf numFmtId="164" fontId="3" fillId="0" borderId="1" xfId="1" applyNumberFormat="1" applyFont="1" applyFill="1" applyBorder="1" applyAlignment="1">
      <alignment horizontal="right" vertical="center"/>
    </xf>
    <xf numFmtId="0" fontId="6" fillId="0" borderId="1" xfId="0" applyFont="1" applyBorder="1" applyAlignment="1">
      <alignment horizontal="left" vertical="center"/>
    </xf>
    <xf numFmtId="9" fontId="3" fillId="0" borderId="0" xfId="1" applyFont="1" applyBorder="1"/>
    <xf numFmtId="0" fontId="3" fillId="0" borderId="0" xfId="0" applyFont="1"/>
    <xf numFmtId="0" fontId="3" fillId="0" borderId="1" xfId="0" applyFont="1" applyBorder="1"/>
    <xf numFmtId="164" fontId="3" fillId="0" borderId="1" xfId="0" applyNumberFormat="1" applyFont="1" applyBorder="1"/>
    <xf numFmtId="9" fontId="3" fillId="0" borderId="1" xfId="0" applyNumberFormat="1" applyFont="1" applyBorder="1"/>
    <xf numFmtId="49" fontId="3" fillId="0" borderId="1" xfId="0" applyNumberFormat="1" applyFont="1" applyBorder="1" applyAlignment="1">
      <alignment horizontal="right"/>
    </xf>
    <xf numFmtId="49" fontId="3" fillId="0" borderId="5" xfId="0" applyNumberFormat="1" applyFont="1" applyBorder="1" applyAlignment="1">
      <alignment horizontal="right"/>
    </xf>
    <xf numFmtId="49" fontId="3" fillId="0" borderId="1" xfId="1" applyNumberFormat="1" applyFont="1" applyFill="1" applyBorder="1" applyAlignment="1">
      <alignment horizontal="right" vertical="center"/>
    </xf>
    <xf numFmtId="49" fontId="3" fillId="0" borderId="1" xfId="1" applyNumberFormat="1" applyFont="1" applyBorder="1" applyAlignment="1">
      <alignment horizontal="right"/>
    </xf>
    <xf numFmtId="9" fontId="3" fillId="0" borderId="1" xfId="0" applyNumberFormat="1" applyFont="1" applyBorder="1" applyAlignment="1">
      <alignment horizontal="right"/>
    </xf>
    <xf numFmtId="9" fontId="3" fillId="0" borderId="1" xfId="1" applyFont="1" applyFill="1" applyBorder="1" applyAlignment="1">
      <alignment horizontal="right" vertical="center"/>
    </xf>
    <xf numFmtId="1" fontId="3" fillId="0" borderId="1" xfId="0" applyNumberFormat="1" applyFont="1" applyBorder="1" applyAlignment="1">
      <alignment horizontal="right" vertical="center"/>
    </xf>
    <xf numFmtId="1" fontId="3" fillId="0" borderId="6" xfId="0" applyNumberFormat="1" applyFont="1" applyBorder="1" applyAlignment="1">
      <alignment horizontal="right" vertical="center"/>
    </xf>
    <xf numFmtId="164" fontId="3" fillId="0" borderId="0" xfId="0" applyNumberFormat="1" applyFont="1"/>
    <xf numFmtId="164" fontId="3" fillId="0" borderId="1" xfId="0" applyNumberFormat="1" applyFont="1" applyBorder="1" applyAlignment="1">
      <alignment horizontal="right"/>
    </xf>
    <xf numFmtId="0" fontId="4" fillId="0" borderId="0" xfId="0" applyFont="1" applyAlignment="1">
      <alignment horizontal="left" vertical="center"/>
    </xf>
    <xf numFmtId="2" fontId="3" fillId="0" borderId="0" xfId="0" applyNumberFormat="1" applyFont="1" applyAlignment="1">
      <alignment horizontal="right" vertical="center"/>
    </xf>
    <xf numFmtId="164" fontId="3" fillId="0" borderId="0" xfId="1" applyNumberFormat="1" applyFont="1" applyFill="1" applyBorder="1" applyAlignment="1">
      <alignment horizontal="right" vertical="center"/>
    </xf>
    <xf numFmtId="166" fontId="3" fillId="0" borderId="5" xfId="0" applyNumberFormat="1" applyFont="1" applyBorder="1" applyAlignment="1">
      <alignment horizontal="right" vertical="center"/>
    </xf>
    <xf numFmtId="0" fontId="3" fillId="0" borderId="0" xfId="0" applyFont="1" applyAlignment="1">
      <alignment horizontal="center" vertical="center"/>
    </xf>
    <xf numFmtId="0" fontId="3" fillId="0" borderId="3" xfId="0" applyFont="1" applyBorder="1"/>
    <xf numFmtId="0" fontId="8" fillId="0" borderId="4" xfId="0" applyFont="1" applyBorder="1" applyAlignment="1">
      <alignment horizontal="left" vertical="center"/>
    </xf>
    <xf numFmtId="0" fontId="5" fillId="0" borderId="6" xfId="0" applyFont="1" applyBorder="1" applyAlignment="1">
      <alignment horizontal="left" vertical="center"/>
    </xf>
    <xf numFmtId="9" fontId="3" fillId="0" borderId="1" xfId="0" applyNumberFormat="1" applyFont="1" applyBorder="1" applyAlignment="1">
      <alignment horizontal="right" vertical="center"/>
    </xf>
    <xf numFmtId="0" fontId="5" fillId="0" borderId="1" xfId="0" applyFont="1" applyBorder="1" applyAlignment="1">
      <alignment horizontal="right" vertical="center"/>
    </xf>
    <xf numFmtId="0" fontId="5" fillId="0" borderId="6" xfId="0" applyFont="1" applyBorder="1" applyAlignment="1">
      <alignment horizontal="right" vertical="center"/>
    </xf>
    <xf numFmtId="0" fontId="3" fillId="0" borderId="0" xfId="0" applyFont="1" applyProtection="1">
      <protection locked="0"/>
    </xf>
    <xf numFmtId="0" fontId="3" fillId="0" borderId="0" xfId="0" applyFont="1" applyAlignment="1" applyProtection="1">
      <alignment horizontal="center" vertical="center"/>
      <protection locked="0"/>
    </xf>
    <xf numFmtId="0" fontId="8" fillId="0" borderId="4" xfId="0" applyFont="1" applyBorder="1" applyAlignment="1" applyProtection="1">
      <alignment horizontal="left" vertical="center"/>
      <protection locked="0"/>
    </xf>
    <xf numFmtId="0" fontId="3" fillId="0" borderId="3" xfId="0" applyFont="1" applyBorder="1" applyProtection="1">
      <protection locked="0"/>
    </xf>
    <xf numFmtId="0" fontId="5" fillId="0" borderId="6" xfId="0" applyFont="1" applyBorder="1" applyAlignment="1" applyProtection="1">
      <alignment horizontal="left" vertical="center"/>
      <protection locked="0"/>
    </xf>
    <xf numFmtId="0" fontId="7" fillId="0" borderId="0" xfId="0" applyFont="1" applyAlignment="1" applyProtection="1">
      <alignment horizontal="left" vertical="center"/>
      <protection locked="0"/>
    </xf>
    <xf numFmtId="0" fontId="3" fillId="0" borderId="1" xfId="0" applyFont="1" applyBorder="1" applyAlignment="1" applyProtection="1">
      <alignment horizontal="left" vertical="center"/>
      <protection locked="0"/>
    </xf>
    <xf numFmtId="3" fontId="3" fillId="0" borderId="1" xfId="0" applyNumberFormat="1" applyFont="1" applyBorder="1" applyAlignment="1" applyProtection="1">
      <alignment horizontal="right" vertical="center"/>
      <protection locked="0"/>
    </xf>
    <xf numFmtId="0" fontId="3" fillId="0" borderId="1" xfId="0" applyFont="1" applyBorder="1" applyProtection="1">
      <protection locked="0"/>
    </xf>
    <xf numFmtId="49" fontId="3" fillId="0" borderId="1" xfId="0" applyNumberFormat="1" applyFont="1" applyBorder="1" applyAlignment="1" applyProtection="1">
      <alignment horizontal="right"/>
      <protection locked="0"/>
    </xf>
    <xf numFmtId="0" fontId="5" fillId="0" borderId="0" xfId="0" applyFont="1" applyAlignment="1" applyProtection="1">
      <alignment horizontal="left" vertical="center"/>
      <protection locked="0"/>
    </xf>
    <xf numFmtId="0" fontId="3" fillId="0" borderId="1" xfId="0" applyFont="1" applyBorder="1" applyAlignment="1" applyProtection="1">
      <alignment horizontal="right" vertical="center"/>
      <protection locked="0"/>
    </xf>
    <xf numFmtId="0" fontId="4" fillId="0" borderId="0" xfId="0" applyFont="1" applyAlignment="1" applyProtection="1">
      <alignment horizontal="left" vertical="center" indent="1"/>
      <protection locked="0"/>
    </xf>
    <xf numFmtId="0" fontId="3" fillId="0" borderId="0" xfId="0" applyFont="1" applyAlignment="1" applyProtection="1">
      <alignment horizontal="left" vertical="center"/>
      <protection locked="0"/>
    </xf>
    <xf numFmtId="0" fontId="3" fillId="0" borderId="0" xfId="0" applyFont="1" applyAlignment="1" applyProtection="1">
      <alignment horizontal="right" vertical="center"/>
      <protection locked="0"/>
    </xf>
    <xf numFmtId="49" fontId="3" fillId="0" borderId="1" xfId="1" applyNumberFormat="1" applyFont="1" applyBorder="1" applyAlignment="1" applyProtection="1">
      <alignment horizontal="right" vertical="center"/>
      <protection locked="0"/>
    </xf>
    <xf numFmtId="49" fontId="3" fillId="0" borderId="1" xfId="0" applyNumberFormat="1" applyFont="1" applyBorder="1" applyAlignment="1" applyProtection="1">
      <alignment horizontal="right" vertical="center"/>
      <protection locked="0"/>
    </xf>
    <xf numFmtId="9" fontId="3" fillId="0" borderId="1" xfId="0" applyNumberFormat="1" applyFont="1" applyBorder="1" applyAlignment="1" applyProtection="1">
      <alignment horizontal="right"/>
      <protection locked="0"/>
    </xf>
    <xf numFmtId="49" fontId="3" fillId="0" borderId="1" xfId="1" applyNumberFormat="1" applyFont="1" applyBorder="1" applyAlignment="1" applyProtection="1">
      <alignment horizontal="right"/>
      <protection locked="0"/>
    </xf>
    <xf numFmtId="164" fontId="3" fillId="0" borderId="1" xfId="1" applyNumberFormat="1" applyFont="1" applyBorder="1" applyAlignment="1" applyProtection="1">
      <alignment horizontal="right"/>
      <protection locked="0"/>
    </xf>
    <xf numFmtId="164" fontId="3" fillId="0" borderId="1" xfId="1" applyNumberFormat="1" applyFont="1" applyBorder="1" applyProtection="1">
      <protection locked="0"/>
    </xf>
    <xf numFmtId="164" fontId="3" fillId="0" borderId="0" xfId="1" applyNumberFormat="1" applyFont="1" applyBorder="1" applyProtection="1">
      <protection locked="0"/>
    </xf>
    <xf numFmtId="0" fontId="3" fillId="0" borderId="1" xfId="0" applyFont="1" applyBorder="1" applyAlignment="1" applyProtection="1">
      <alignment horizontal="right"/>
      <protection locked="0"/>
    </xf>
    <xf numFmtId="9" fontId="3" fillId="0" borderId="1" xfId="1" applyFont="1" applyBorder="1" applyProtection="1">
      <protection locked="0"/>
    </xf>
    <xf numFmtId="9" fontId="3" fillId="0" borderId="1" xfId="1" applyFont="1" applyBorder="1" applyAlignment="1" applyProtection="1">
      <alignment horizontal="right"/>
      <protection locked="0"/>
    </xf>
    <xf numFmtId="9" fontId="3" fillId="0" borderId="0" xfId="1" applyFont="1" applyBorder="1" applyProtection="1">
      <protection locked="0"/>
    </xf>
    <xf numFmtId="164" fontId="3" fillId="0" borderId="1" xfId="1" applyNumberFormat="1" applyFont="1" applyBorder="1" applyAlignment="1" applyProtection="1">
      <alignment horizontal="right" vertical="center"/>
      <protection locked="0"/>
    </xf>
    <xf numFmtId="164" fontId="3" fillId="0" borderId="1" xfId="0" applyNumberFormat="1" applyFont="1" applyBorder="1" applyAlignment="1" applyProtection="1">
      <alignment horizontal="right" vertical="center"/>
      <protection locked="0"/>
    </xf>
    <xf numFmtId="49" fontId="3" fillId="0" borderId="1" xfId="1" applyNumberFormat="1" applyFont="1" applyFill="1" applyBorder="1" applyAlignment="1" applyProtection="1">
      <alignment horizontal="right"/>
      <protection locked="0"/>
    </xf>
    <xf numFmtId="9" fontId="3" fillId="0" borderId="0" xfId="0" applyNumberFormat="1" applyFont="1" applyProtection="1">
      <protection locked="0"/>
    </xf>
    <xf numFmtId="9" fontId="3" fillId="0" borderId="1" xfId="1" applyFont="1" applyFill="1" applyBorder="1" applyProtection="1">
      <protection locked="0"/>
    </xf>
    <xf numFmtId="164" fontId="3" fillId="0" borderId="1" xfId="1" applyNumberFormat="1" applyFont="1" applyFill="1" applyBorder="1" applyProtection="1">
      <protection locked="0"/>
    </xf>
    <xf numFmtId="9" fontId="3" fillId="0" borderId="1" xfId="1" applyFont="1" applyFill="1" applyBorder="1" applyAlignment="1" applyProtection="1">
      <alignment horizontal="right"/>
      <protection locked="0"/>
    </xf>
    <xf numFmtId="0" fontId="3" fillId="0" borderId="0" xfId="0" applyFont="1" applyAlignment="1" applyProtection="1">
      <alignment horizontal="right"/>
      <protection locked="0"/>
    </xf>
    <xf numFmtId="167" fontId="3" fillId="0" borderId="1" xfId="1" applyNumberFormat="1" applyFont="1" applyBorder="1" applyProtection="1">
      <protection locked="0"/>
    </xf>
    <xf numFmtId="0" fontId="3" fillId="0" borderId="0" xfId="0" applyFont="1" applyProtection="1">
      <protection hidden="1"/>
    </xf>
    <xf numFmtId="0" fontId="3" fillId="0" borderId="0" xfId="0" applyFont="1" applyAlignment="1" applyProtection="1">
      <alignment horizontal="left" vertical="center"/>
      <protection hidden="1"/>
    </xf>
    <xf numFmtId="9" fontId="3" fillId="0" borderId="0" xfId="0" applyNumberFormat="1" applyFont="1" applyProtection="1">
      <protection hidden="1"/>
    </xf>
    <xf numFmtId="164" fontId="3" fillId="0" borderId="0" xfId="1" applyNumberFormat="1" applyFont="1" applyProtection="1">
      <protection hidden="1"/>
    </xf>
    <xf numFmtId="0" fontId="3" fillId="0" borderId="0" xfId="0" applyFont="1" applyAlignment="1" applyProtection="1">
      <alignment horizontal="right" vertical="center"/>
      <protection hidden="1"/>
    </xf>
    <xf numFmtId="9" fontId="3" fillId="0" borderId="0" xfId="1" applyFont="1" applyBorder="1" applyProtection="1">
      <protection hidden="1"/>
    </xf>
    <xf numFmtId="10" fontId="3" fillId="0" borderId="0" xfId="0" applyNumberFormat="1" applyFont="1" applyProtection="1">
      <protection hidden="1"/>
    </xf>
    <xf numFmtId="0" fontId="3" fillId="0" borderId="0" xfId="0" applyFont="1" applyProtection="1">
      <protection locked="0" hidden="1"/>
    </xf>
    <xf numFmtId="0" fontId="5" fillId="0" borderId="6" xfId="0" applyFont="1" applyBorder="1" applyAlignment="1" applyProtection="1">
      <alignment horizontal="right" vertical="center"/>
      <protection locked="0"/>
    </xf>
    <xf numFmtId="0" fontId="11" fillId="0" borderId="0" xfId="0" applyFont="1" applyAlignment="1">
      <alignment vertical="center" wrapText="1"/>
    </xf>
    <xf numFmtId="0" fontId="11" fillId="0" borderId="0" xfId="0" applyFont="1" applyAlignment="1">
      <alignment horizontal="left" vertical="center" wrapText="1"/>
    </xf>
    <xf numFmtId="0" fontId="3" fillId="0" borderId="0" xfId="0" applyFont="1" applyAlignment="1">
      <alignment horizontal="left" vertical="center" wrapText="1"/>
    </xf>
    <xf numFmtId="49" fontId="3" fillId="0" borderId="1" xfId="0" quotePrefix="1" applyNumberFormat="1" applyFont="1" applyBorder="1" applyAlignment="1" applyProtection="1">
      <alignment horizontal="right"/>
      <protection locked="0"/>
    </xf>
    <xf numFmtId="9" fontId="3" fillId="0" borderId="1" xfId="1" quotePrefix="1" applyFont="1" applyBorder="1" applyAlignment="1" applyProtection="1">
      <alignment horizontal="right"/>
      <protection locked="0"/>
    </xf>
    <xf numFmtId="49" fontId="3" fillId="2" borderId="1" xfId="1" applyNumberFormat="1" applyFont="1" applyFill="1" applyBorder="1" applyAlignment="1" applyProtection="1">
      <alignment horizontal="right"/>
      <protection locked="0"/>
    </xf>
    <xf numFmtId="0" fontId="3" fillId="2" borderId="1" xfId="0" applyFont="1" applyFill="1" applyBorder="1" applyAlignment="1" applyProtection="1">
      <alignment horizontal="right" vertical="center"/>
      <protection locked="0"/>
    </xf>
    <xf numFmtId="166" fontId="3" fillId="2" borderId="1" xfId="0" applyNumberFormat="1" applyFont="1" applyFill="1" applyBorder="1" applyAlignment="1">
      <alignment horizontal="right" vertical="center"/>
    </xf>
    <xf numFmtId="0" fontId="5" fillId="2" borderId="5" xfId="0" applyFont="1" applyFill="1" applyBorder="1" applyAlignment="1">
      <alignment horizontal="left" vertical="center"/>
    </xf>
    <xf numFmtId="0" fontId="11" fillId="0" borderId="0" xfId="0" applyFont="1" applyAlignment="1" applyProtection="1">
      <alignment horizontal="left" vertical="center" wrapText="1"/>
      <protection locked="0"/>
    </xf>
    <xf numFmtId="0" fontId="14" fillId="0" borderId="0" xfId="3" applyFont="1" applyFill="1" applyBorder="1" applyAlignment="1">
      <alignment horizontal="center" vertical="center"/>
    </xf>
    <xf numFmtId="0" fontId="5" fillId="0" borderId="1" xfId="0" applyFont="1" applyBorder="1" applyAlignment="1" applyProtection="1">
      <alignment horizontal="right" vertical="center"/>
      <protection locked="0"/>
    </xf>
    <xf numFmtId="9" fontId="3" fillId="0" borderId="1" xfId="1" quotePrefix="1" applyFont="1" applyFill="1" applyBorder="1" applyAlignment="1" applyProtection="1">
      <alignment horizontal="right"/>
      <protection locked="0"/>
    </xf>
    <xf numFmtId="0" fontId="5" fillId="0" borderId="0" xfId="0" applyFont="1" applyAlignment="1">
      <alignment horizontal="right" vertical="center"/>
    </xf>
    <xf numFmtId="166" fontId="3" fillId="0" borderId="1" xfId="0" applyNumberFormat="1" applyFont="1" applyBorder="1" applyAlignment="1">
      <alignment horizontal="right"/>
    </xf>
    <xf numFmtId="0" fontId="3" fillId="0" borderId="1" xfId="1" applyNumberFormat="1" applyFont="1" applyBorder="1" applyAlignment="1" applyProtection="1">
      <alignment horizontal="right" vertical="center"/>
      <protection locked="0"/>
    </xf>
    <xf numFmtId="9" fontId="3" fillId="0" borderId="1" xfId="1" applyFont="1" applyBorder="1" applyAlignment="1" applyProtection="1">
      <alignment horizontal="right" vertical="center"/>
      <protection locked="0"/>
    </xf>
    <xf numFmtId="49" fontId="3" fillId="0" borderId="1" xfId="0" quotePrefix="1" applyNumberFormat="1" applyFont="1" applyBorder="1" applyAlignment="1" applyProtection="1">
      <alignment horizontal="right" vertical="center"/>
      <protection locked="0"/>
    </xf>
    <xf numFmtId="49" fontId="3" fillId="0" borderId="1" xfId="1" applyNumberFormat="1" applyFont="1" applyFill="1" applyBorder="1" applyAlignment="1">
      <alignment horizontal="right"/>
    </xf>
    <xf numFmtId="9" fontId="3" fillId="0" borderId="1" xfId="0" quotePrefix="1" applyNumberFormat="1" applyFont="1" applyBorder="1" applyAlignment="1">
      <alignment horizontal="right"/>
    </xf>
    <xf numFmtId="0" fontId="4" fillId="0" borderId="1" xfId="0" applyFont="1" applyBorder="1" applyAlignment="1">
      <alignment horizontal="left" vertical="center" wrapText="1"/>
    </xf>
    <xf numFmtId="0" fontId="14" fillId="0" borderId="7" xfId="3" applyFont="1" applyFill="1" applyBorder="1" applyAlignment="1">
      <alignment horizontal="center" vertical="center"/>
    </xf>
    <xf numFmtId="0" fontId="14" fillId="0" borderId="8" xfId="3" applyFont="1" applyFill="1" applyBorder="1" applyAlignment="1">
      <alignment horizontal="center" vertical="center"/>
    </xf>
    <xf numFmtId="0" fontId="14" fillId="0" borderId="9" xfId="3" applyFont="1" applyFill="1" applyBorder="1" applyAlignment="1">
      <alignment horizontal="center" vertical="center"/>
    </xf>
    <xf numFmtId="0" fontId="11" fillId="0" borderId="13" xfId="0" applyFont="1" applyBorder="1" applyAlignment="1">
      <alignment horizontal="left" vertical="center" wrapText="1"/>
    </xf>
    <xf numFmtId="0" fontId="11" fillId="0" borderId="0" xfId="0" applyFont="1" applyAlignment="1">
      <alignment horizontal="left" vertical="center" wrapText="1"/>
    </xf>
    <xf numFmtId="0" fontId="11" fillId="0" borderId="14" xfId="0" applyFont="1" applyBorder="1" applyAlignment="1">
      <alignment horizontal="left" vertical="center" wrapText="1"/>
    </xf>
    <xf numFmtId="0" fontId="11" fillId="0" borderId="15" xfId="0" applyFont="1" applyBorder="1" applyAlignment="1">
      <alignment horizontal="left" vertical="center" wrapText="1"/>
    </xf>
    <xf numFmtId="0" fontId="11" fillId="0" borderId="16" xfId="0" applyFont="1" applyBorder="1" applyAlignment="1">
      <alignment horizontal="left" vertical="center" wrapText="1"/>
    </xf>
    <xf numFmtId="0" fontId="11" fillId="0" borderId="17" xfId="0" applyFont="1" applyBorder="1" applyAlignment="1">
      <alignment horizontal="left" vertical="center" wrapText="1"/>
    </xf>
    <xf numFmtId="0" fontId="3" fillId="0" borderId="10" xfId="0" applyFont="1" applyBorder="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0" fontId="3" fillId="0" borderId="13" xfId="0" applyFont="1" applyBorder="1" applyAlignment="1">
      <alignment horizontal="left" vertical="center" wrapText="1"/>
    </xf>
    <xf numFmtId="0" fontId="3" fillId="0" borderId="0" xfId="0" applyFont="1" applyAlignment="1">
      <alignment horizontal="left" vertical="center" wrapText="1"/>
    </xf>
    <xf numFmtId="0" fontId="3" fillId="0" borderId="14" xfId="0" applyFont="1" applyBorder="1" applyAlignment="1">
      <alignment horizontal="left" vertical="center" wrapText="1"/>
    </xf>
    <xf numFmtId="0" fontId="11" fillId="0" borderId="0" xfId="0" applyFont="1" applyAlignment="1" applyProtection="1">
      <alignment horizontal="left" vertical="center" wrapText="1"/>
      <protection locked="0"/>
    </xf>
    <xf numFmtId="0" fontId="11" fillId="0" borderId="10" xfId="0" applyFont="1" applyBorder="1" applyAlignment="1">
      <alignment horizontal="left" vertical="center" wrapText="1"/>
    </xf>
    <xf numFmtId="0" fontId="11" fillId="0" borderId="11" xfId="0" applyFont="1" applyBorder="1" applyAlignment="1">
      <alignment horizontal="left" vertical="center" wrapText="1"/>
    </xf>
    <xf numFmtId="0" fontId="11" fillId="0" borderId="12" xfId="0" applyFont="1" applyBorder="1" applyAlignment="1">
      <alignment horizontal="left" vertical="center" wrapText="1"/>
    </xf>
    <xf numFmtId="0" fontId="11" fillId="0" borderId="4" xfId="0" applyFont="1" applyBorder="1" applyAlignment="1">
      <alignment horizontal="left" vertical="center" wrapText="1"/>
    </xf>
    <xf numFmtId="0" fontId="11" fillId="0" borderId="2" xfId="0" applyFont="1" applyBorder="1" applyAlignment="1">
      <alignment horizontal="left" vertical="center" wrapText="1"/>
    </xf>
    <xf numFmtId="0" fontId="11" fillId="0" borderId="3" xfId="0" applyFont="1" applyBorder="1" applyAlignment="1">
      <alignment horizontal="left" vertical="center" wrapText="1"/>
    </xf>
  </cellXfs>
  <cellStyles count="4">
    <cellStyle name="Hyperlink" xfId="2" xr:uid="{00000000-000B-0000-0000-000008000000}"/>
    <cellStyle name="Link" xfId="3" builtinId="8"/>
    <cellStyle name="Prozent" xfId="1" builtinId="5"/>
    <cellStyle name="Standard" xfId="0" builtinId="0"/>
  </cellStyles>
  <dxfs count="0"/>
  <tableStyles count="0" defaultTableStyle="TableStyleMedium2" defaultPivotStyle="PivotStyleLight16"/>
  <colors>
    <mruColors>
      <color rgb="FF48C47E"/>
      <color rgb="FF00824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12" Type="http://schemas.microsoft.com/office/2017/06/relationships/rdRichValueTypes" Target="richData/rdRichValueType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styles" Target="styles.xml"/><Relationship Id="rId11" Type="http://schemas.microsoft.com/office/2017/06/relationships/rdRichValueStructure" Target="richData/rdrichvaluestructure.xml"/><Relationship Id="rId5" Type="http://schemas.openxmlformats.org/officeDocument/2006/relationships/theme" Target="theme/theme1.xml"/><Relationship Id="rId15" Type="http://schemas.openxmlformats.org/officeDocument/2006/relationships/customXml" Target="../customXml/item2.xml"/><Relationship Id="rId10" Type="http://schemas.microsoft.com/office/2017/06/relationships/rdRichValue" Target="richData/rdrichvalue.xml"/><Relationship Id="rId4" Type="http://schemas.openxmlformats.org/officeDocument/2006/relationships/worksheet" Target="worksheets/sheet4.xml"/><Relationship Id="rId9" Type="http://schemas.microsoft.com/office/2022/10/relationships/richValueRel" Target="richData/richValueRel.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0</xdr:colOff>
      <xdr:row>22</xdr:row>
      <xdr:rowOff>0</xdr:rowOff>
    </xdr:to>
    <xdr:pic>
      <xdr:nvPicPr>
        <xdr:cNvPr id="3" name="Grafik 2">
          <a:extLst>
            <a:ext uri="{FF2B5EF4-FFF2-40B4-BE49-F238E27FC236}">
              <a16:creationId xmlns:a16="http://schemas.microsoft.com/office/drawing/2014/main" id="{A1CB108E-2191-46C2-A847-DB2A8E10C5B3}"/>
            </a:ext>
          </a:extLst>
        </xdr:cNvPr>
        <xdr:cNvPicPr>
          <a:picLocks noChangeAspect="1"/>
        </xdr:cNvPicPr>
      </xdr:nvPicPr>
      <xdr:blipFill>
        <a:blip xmlns:r="http://schemas.openxmlformats.org/officeDocument/2006/relationships" r:embed="rId1"/>
        <a:stretch>
          <a:fillRect/>
        </a:stretch>
      </xdr:blipFill>
      <xdr:spPr>
        <a:xfrm>
          <a:off x="0" y="0"/>
          <a:ext cx="7572375" cy="3929063"/>
        </a:xfrm>
        <a:prstGeom prst="rect">
          <a:avLst/>
        </a:prstGeom>
      </xdr:spPr>
    </xdr:pic>
    <xdr:clientData/>
  </xdr:two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hyperlink" Target="https://www.cheplapharm.com/media/seiten/esg/chp_esg_bericht_2024_de_schreibgeschuetzt.pdf" TargetMode="External"/><Relationship Id="rId1" Type="http://schemas.openxmlformats.org/officeDocument/2006/relationships/hyperlink" Target="https://www.cheplapharm.com/media/seiten/esg/chp_esg_bericht_2024_de_schreibgeschuetzt.pdf" TargetMode="External"/></Relationships>
</file>

<file path=xl/worksheets/_rels/sheet3.xml.rels><?xml version="1.0" encoding="UTF-8" standalone="yes"?>
<Relationships xmlns="http://schemas.openxmlformats.org/package/2006/relationships"><Relationship Id="rId1" Type="http://schemas.openxmlformats.org/officeDocument/2006/relationships/hyperlink" Target="https://www.cheplapharm.com/media/seiten/esg/chp_esg_bericht_2024_de_schreibgeschuetzt.pdf"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w.cheplapharm.com/media/seiten/esg/chp_esg_bericht_2024_de_schreibgeschuetzt.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5C5AB-F142-40B5-B983-A9524F4F5142}">
  <dimension ref="A1:L22"/>
  <sheetViews>
    <sheetView showGridLines="0" zoomScale="160" zoomScaleNormal="160" workbookViewId="0">
      <selection sqref="A1:L22"/>
    </sheetView>
  </sheetViews>
  <sheetFormatPr baseColWidth="10" defaultColWidth="0" defaultRowHeight="14.25" zeroHeight="1" x14ac:dyDescent="0.45"/>
  <cols>
    <col min="1" max="12" width="8.796875" customWidth="1"/>
    <col min="13" max="13" width="8.796875" hidden="1" customWidth="1"/>
    <col min="14" max="16384" width="8.796875" hidden="1"/>
  </cols>
  <sheetData>
    <row r="1" x14ac:dyDescent="0.45"/>
    <row r="2" x14ac:dyDescent="0.45"/>
    <row r="3" x14ac:dyDescent="0.45"/>
    <row r="4" x14ac:dyDescent="0.45"/>
    <row r="5" x14ac:dyDescent="0.45"/>
    <row r="6" x14ac:dyDescent="0.45"/>
    <row r="7" x14ac:dyDescent="0.45"/>
    <row r="8" x14ac:dyDescent="0.45"/>
    <row r="9" x14ac:dyDescent="0.45"/>
    <row r="10" x14ac:dyDescent="0.45"/>
    <row r="11" x14ac:dyDescent="0.45"/>
    <row r="12" x14ac:dyDescent="0.45"/>
    <row r="13" x14ac:dyDescent="0.45"/>
    <row r="14" x14ac:dyDescent="0.45"/>
    <row r="15" x14ac:dyDescent="0.45"/>
    <row r="16" x14ac:dyDescent="0.45"/>
    <row r="17" x14ac:dyDescent="0.45"/>
    <row r="18" x14ac:dyDescent="0.45"/>
    <row r="19" x14ac:dyDescent="0.45"/>
    <row r="20" x14ac:dyDescent="0.45"/>
    <row r="21" x14ac:dyDescent="0.45"/>
    <row r="22" x14ac:dyDescent="0.45"/>
  </sheetData>
  <sheetProtection algorithmName="SHA-512" hashValue="yolIMuSgBKxnSdBUk62P/3YdpfHXWaVlfkX22vU4gGdKrPrQr+/IXckBRGuQhORt2v6T0zOfMnW8de9rVB1nVw==" saltValue="03QZWVOeass16YP+6ahghg=="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55"/>
  <sheetViews>
    <sheetView showGridLines="0" zoomScaleNormal="100" workbookViewId="0">
      <pane ySplit="3" topLeftCell="A10" activePane="bottomLeft" state="frozen"/>
      <selection pane="bottomLeft" activeCell="B40" sqref="B40"/>
    </sheetView>
  </sheetViews>
  <sheetFormatPr baseColWidth="10" defaultColWidth="0" defaultRowHeight="0" customHeight="1" zeroHeight="1" x14ac:dyDescent="0.4"/>
  <cols>
    <col min="1" max="1" width="4.46484375" style="26" customWidth="1"/>
    <col min="2" max="2" width="61.46484375" style="26" customWidth="1"/>
    <col min="3" max="3" width="24" style="26" customWidth="1"/>
    <col min="4" max="8" width="13.73046875" style="26" customWidth="1"/>
    <col min="9" max="10" width="8.796875" style="26" customWidth="1"/>
    <col min="11" max="11" width="0" style="26" hidden="1" customWidth="1"/>
    <col min="12" max="16384" width="8.796875" style="26" hidden="1"/>
  </cols>
  <sheetData>
    <row r="1" spans="2:8" ht="65.25" customHeight="1" x14ac:dyDescent="0.4">
      <c r="B1" s="44" t="e" vm="1">
        <v>#VALUE!</v>
      </c>
    </row>
    <row r="2" spans="2:8" ht="23.25" customHeight="1" x14ac:dyDescent="0.4">
      <c r="B2" s="46" t="s">
        <v>137</v>
      </c>
      <c r="C2" s="116" t="s">
        <v>43</v>
      </c>
      <c r="D2" s="117"/>
      <c r="E2" s="117"/>
      <c r="F2" s="117"/>
      <c r="G2" s="118"/>
      <c r="H2" s="105"/>
    </row>
    <row r="3" spans="2:8" ht="13.9" x14ac:dyDescent="0.4">
      <c r="B3" s="45"/>
      <c r="C3" s="47" t="s">
        <v>44</v>
      </c>
      <c r="D3" s="50">
        <v>2022</v>
      </c>
      <c r="E3" s="50" t="s">
        <v>0</v>
      </c>
      <c r="F3" s="50">
        <v>2024</v>
      </c>
      <c r="G3" s="50" t="s">
        <v>45</v>
      </c>
      <c r="H3" s="49" t="s">
        <v>147</v>
      </c>
    </row>
    <row r="4" spans="2:8" ht="21" customHeight="1" x14ac:dyDescent="0.4">
      <c r="B4" s="13" t="s">
        <v>92</v>
      </c>
    </row>
    <row r="5" spans="2:8" ht="14.55" customHeight="1" x14ac:dyDescent="0.4">
      <c r="B5" s="11" t="s">
        <v>93</v>
      </c>
      <c r="C5" s="1" t="s">
        <v>1</v>
      </c>
      <c r="D5" s="2">
        <v>1034</v>
      </c>
      <c r="E5" s="2">
        <v>1191</v>
      </c>
      <c r="F5" s="2">
        <v>1218</v>
      </c>
      <c r="G5" s="33" t="s">
        <v>2</v>
      </c>
      <c r="H5" s="33" t="s">
        <v>141</v>
      </c>
    </row>
    <row r="6" spans="2:8" ht="14.55" customHeight="1" x14ac:dyDescent="0.4">
      <c r="B6" s="4" t="s">
        <v>184</v>
      </c>
      <c r="C6" s="1" t="s">
        <v>1</v>
      </c>
      <c r="D6" s="2" t="s">
        <v>3</v>
      </c>
      <c r="E6" s="2">
        <v>126</v>
      </c>
      <c r="F6" s="2">
        <v>86</v>
      </c>
      <c r="G6" s="33" t="s">
        <v>4</v>
      </c>
      <c r="H6" s="33" t="s">
        <v>141</v>
      </c>
    </row>
    <row r="7" spans="2:8" ht="14.55" customHeight="1" x14ac:dyDescent="0.4">
      <c r="B7" s="4" t="s">
        <v>185</v>
      </c>
      <c r="C7" s="1" t="s">
        <v>1</v>
      </c>
      <c r="D7" s="5">
        <v>425</v>
      </c>
      <c r="E7" s="5">
        <v>54</v>
      </c>
      <c r="F7" s="5">
        <v>9</v>
      </c>
      <c r="G7" s="28">
        <v>-0.83299999999999996</v>
      </c>
      <c r="H7" s="33" t="s">
        <v>141</v>
      </c>
    </row>
    <row r="8" spans="2:8" ht="14.55" customHeight="1" x14ac:dyDescent="0.4">
      <c r="B8" s="4" t="s">
        <v>186</v>
      </c>
      <c r="C8" s="1" t="s">
        <v>1</v>
      </c>
      <c r="D8" s="5" t="s">
        <v>3</v>
      </c>
      <c r="E8" s="5">
        <v>317</v>
      </c>
      <c r="F8" s="5">
        <v>297</v>
      </c>
      <c r="G8" s="28">
        <v>-6.3E-2</v>
      </c>
      <c r="H8" s="33" t="s">
        <v>141</v>
      </c>
    </row>
    <row r="9" spans="2:8" ht="14.55" customHeight="1" x14ac:dyDescent="0.4">
      <c r="B9" s="6" t="s">
        <v>187</v>
      </c>
      <c r="C9" s="1" t="s">
        <v>1</v>
      </c>
      <c r="D9" s="5" t="s">
        <v>3</v>
      </c>
      <c r="E9" s="5">
        <v>9</v>
      </c>
      <c r="F9" s="5">
        <v>9</v>
      </c>
      <c r="G9" s="16">
        <v>0</v>
      </c>
      <c r="H9" s="33" t="s">
        <v>141</v>
      </c>
    </row>
    <row r="10" spans="2:8" ht="14.55" customHeight="1" x14ac:dyDescent="0.4">
      <c r="B10" s="6" t="s">
        <v>188</v>
      </c>
      <c r="C10" s="1" t="s">
        <v>1</v>
      </c>
      <c r="D10" s="5">
        <v>609</v>
      </c>
      <c r="E10" s="5">
        <v>685</v>
      </c>
      <c r="F10" s="5">
        <v>817</v>
      </c>
      <c r="G10" s="30" t="s">
        <v>5</v>
      </c>
      <c r="H10" s="33" t="s">
        <v>141</v>
      </c>
    </row>
    <row r="11" spans="2:8" ht="14.55" customHeight="1" x14ac:dyDescent="0.4">
      <c r="B11" s="7" t="s">
        <v>94</v>
      </c>
      <c r="C11" s="1" t="s">
        <v>6</v>
      </c>
      <c r="D11" s="16">
        <v>0.65</v>
      </c>
      <c r="E11" s="16">
        <v>1</v>
      </c>
      <c r="F11" s="16">
        <v>1</v>
      </c>
      <c r="G11" s="32" t="s">
        <v>7</v>
      </c>
      <c r="H11" s="33" t="s">
        <v>141</v>
      </c>
    </row>
    <row r="12" spans="2:8" ht="14.55" customHeight="1" x14ac:dyDescent="0.4">
      <c r="B12" s="8" t="s">
        <v>95</v>
      </c>
      <c r="C12" s="1" t="s">
        <v>6</v>
      </c>
      <c r="D12" s="16">
        <v>0.38</v>
      </c>
      <c r="E12" s="3">
        <v>0.57499999999999996</v>
      </c>
      <c r="F12" s="3">
        <v>0.67100000000000004</v>
      </c>
      <c r="G12" s="32" t="s">
        <v>8</v>
      </c>
      <c r="H12" s="33" t="s">
        <v>141</v>
      </c>
    </row>
    <row r="13" spans="2:8" ht="14.55" customHeight="1" x14ac:dyDescent="0.4">
      <c r="B13" s="8" t="s">
        <v>96</v>
      </c>
      <c r="C13" s="1" t="s">
        <v>97</v>
      </c>
      <c r="D13" s="5">
        <v>0.81</v>
      </c>
      <c r="E13" s="5">
        <v>0.79</v>
      </c>
      <c r="F13" s="5">
        <v>0.79</v>
      </c>
      <c r="G13" s="34">
        <v>0</v>
      </c>
      <c r="H13" s="113"/>
    </row>
    <row r="14" spans="2:8" ht="13.9" x14ac:dyDescent="0.4"/>
    <row r="15" spans="2:8" ht="20.65" x14ac:dyDescent="0.4">
      <c r="B15" s="14" t="s">
        <v>98</v>
      </c>
    </row>
    <row r="16" spans="2:8" ht="14.55" customHeight="1" x14ac:dyDescent="0.4">
      <c r="B16" s="11" t="s">
        <v>99</v>
      </c>
      <c r="C16" s="1" t="s">
        <v>9</v>
      </c>
      <c r="D16" s="19" t="s">
        <v>3</v>
      </c>
      <c r="E16" s="19">
        <v>130.9</v>
      </c>
      <c r="F16" s="19">
        <v>112</v>
      </c>
      <c r="G16" s="28">
        <v>-0.14399999999999999</v>
      </c>
      <c r="H16" s="39" t="s">
        <v>142</v>
      </c>
    </row>
    <row r="17" spans="2:8" ht="14.55" customHeight="1" x14ac:dyDescent="0.4">
      <c r="B17" s="4" t="s">
        <v>100</v>
      </c>
      <c r="C17" s="1" t="s">
        <v>9</v>
      </c>
      <c r="D17" s="36">
        <v>111</v>
      </c>
      <c r="E17" s="36">
        <v>95</v>
      </c>
      <c r="F17" s="36">
        <v>89</v>
      </c>
      <c r="G17" s="23">
        <v>-6.3E-2</v>
      </c>
      <c r="H17" s="23"/>
    </row>
    <row r="18" spans="2:8" ht="14.55" customHeight="1" x14ac:dyDescent="0.4">
      <c r="B18" s="6" t="s">
        <v>101</v>
      </c>
      <c r="C18" s="1" t="s">
        <v>9</v>
      </c>
      <c r="D18" s="19" t="s">
        <v>3</v>
      </c>
      <c r="E18" s="36">
        <v>33.6</v>
      </c>
      <c r="F18" s="36">
        <v>21</v>
      </c>
      <c r="G18" s="39">
        <v>-0.38200000000000001</v>
      </c>
      <c r="H18" s="39"/>
    </row>
    <row r="19" spans="2:8" ht="14.55" customHeight="1" x14ac:dyDescent="0.4">
      <c r="B19" s="6" t="s">
        <v>102</v>
      </c>
      <c r="C19" s="1" t="s">
        <v>9</v>
      </c>
      <c r="D19" s="19" t="s">
        <v>3</v>
      </c>
      <c r="E19" s="36">
        <v>2.2999999999999998</v>
      </c>
      <c r="F19" s="36">
        <v>2</v>
      </c>
      <c r="G19" s="34">
        <v>0</v>
      </c>
      <c r="H19" s="34"/>
    </row>
    <row r="20" spans="2:8" ht="15.75" customHeight="1" x14ac:dyDescent="0.4">
      <c r="B20" s="12" t="s">
        <v>103</v>
      </c>
      <c r="C20" s="1" t="s">
        <v>9</v>
      </c>
      <c r="D20" s="37">
        <v>198</v>
      </c>
      <c r="E20" s="37">
        <v>16</v>
      </c>
      <c r="F20" s="37">
        <v>3</v>
      </c>
      <c r="G20" s="23">
        <v>-0.81299999999999994</v>
      </c>
      <c r="H20" s="39" t="s">
        <v>142</v>
      </c>
    </row>
    <row r="21" spans="2:8" ht="14.55" customHeight="1" x14ac:dyDescent="0.4">
      <c r="B21" s="4" t="s">
        <v>104</v>
      </c>
      <c r="C21" s="1" t="s">
        <v>9</v>
      </c>
      <c r="D21" s="36">
        <v>16</v>
      </c>
      <c r="E21" s="36">
        <v>16</v>
      </c>
      <c r="F21" s="36">
        <v>3</v>
      </c>
      <c r="G21" s="23">
        <v>-0.81299999999999994</v>
      </c>
      <c r="H21" s="23"/>
    </row>
    <row r="22" spans="2:8" ht="14.55" customHeight="1" x14ac:dyDescent="0.4">
      <c r="B22" s="4" t="s">
        <v>105</v>
      </c>
      <c r="C22" s="1" t="s">
        <v>9</v>
      </c>
      <c r="D22" s="5">
        <v>182</v>
      </c>
      <c r="E22" s="5">
        <v>0</v>
      </c>
      <c r="F22" s="5">
        <v>0</v>
      </c>
      <c r="G22" s="35">
        <v>0</v>
      </c>
      <c r="H22" s="35"/>
    </row>
    <row r="23" spans="2:8" ht="14.55" customHeight="1" x14ac:dyDescent="0.4">
      <c r="B23" s="8" t="s">
        <v>106</v>
      </c>
      <c r="C23" s="1" t="s">
        <v>113</v>
      </c>
      <c r="D23" s="5">
        <v>0.15</v>
      </c>
      <c r="E23" s="18">
        <v>0.09</v>
      </c>
      <c r="F23" s="18">
        <v>7.0000000000000007E-2</v>
      </c>
      <c r="G23" s="23">
        <v>-0.222</v>
      </c>
      <c r="H23" s="23"/>
    </row>
    <row r="24" spans="2:8" ht="14.55" customHeight="1" x14ac:dyDescent="0.4">
      <c r="B24" s="12" t="s">
        <v>107</v>
      </c>
      <c r="C24" s="1" t="s">
        <v>9</v>
      </c>
      <c r="D24" s="19" t="s">
        <v>3</v>
      </c>
      <c r="E24" s="19" t="s">
        <v>3</v>
      </c>
      <c r="F24" s="2">
        <v>362229</v>
      </c>
      <c r="G24" s="19" t="s">
        <v>3</v>
      </c>
      <c r="H24" s="39" t="s">
        <v>142</v>
      </c>
    </row>
    <row r="25" spans="2:8" ht="14.55" customHeight="1" x14ac:dyDescent="0.4">
      <c r="B25" s="4" t="s">
        <v>108</v>
      </c>
      <c r="C25" s="1" t="s">
        <v>9</v>
      </c>
      <c r="D25" s="19" t="s">
        <v>3</v>
      </c>
      <c r="E25" s="19" t="s">
        <v>3</v>
      </c>
      <c r="F25" s="2">
        <v>354171</v>
      </c>
      <c r="G25" s="19" t="s">
        <v>3</v>
      </c>
      <c r="H25" s="19"/>
    </row>
    <row r="26" spans="2:8" ht="14.55" customHeight="1" x14ac:dyDescent="0.4">
      <c r="B26" s="4" t="s">
        <v>109</v>
      </c>
      <c r="C26" s="1" t="s">
        <v>9</v>
      </c>
      <c r="D26" s="19" t="s">
        <v>3</v>
      </c>
      <c r="E26" s="19" t="s">
        <v>3</v>
      </c>
      <c r="F26" s="2">
        <v>7195</v>
      </c>
      <c r="G26" s="19" t="s">
        <v>3</v>
      </c>
      <c r="H26" s="19"/>
    </row>
    <row r="27" spans="2:8" ht="14.55" customHeight="1" x14ac:dyDescent="0.4">
      <c r="B27" s="4" t="s">
        <v>110</v>
      </c>
      <c r="C27" s="1" t="s">
        <v>9</v>
      </c>
      <c r="D27" s="19" t="s">
        <v>3</v>
      </c>
      <c r="E27" s="19" t="s">
        <v>3</v>
      </c>
      <c r="F27" s="2">
        <v>590</v>
      </c>
      <c r="G27" s="19" t="s">
        <v>3</v>
      </c>
      <c r="H27" s="19"/>
    </row>
    <row r="28" spans="2:8" ht="14.55" customHeight="1" x14ac:dyDescent="0.4">
      <c r="B28" s="4" t="s">
        <v>111</v>
      </c>
      <c r="C28" s="1" t="s">
        <v>9</v>
      </c>
      <c r="D28" s="19" t="s">
        <v>3</v>
      </c>
      <c r="E28" s="19" t="s">
        <v>3</v>
      </c>
      <c r="F28" s="2">
        <v>284</v>
      </c>
      <c r="G28" s="19" t="s">
        <v>3</v>
      </c>
      <c r="H28" s="19"/>
    </row>
    <row r="29" spans="2:8" ht="14.55" customHeight="1" x14ac:dyDescent="0.4">
      <c r="B29" s="8" t="s">
        <v>112</v>
      </c>
      <c r="C29" s="1" t="s">
        <v>113</v>
      </c>
      <c r="D29" s="19" t="s">
        <v>3</v>
      </c>
      <c r="E29" s="19" t="s">
        <v>3</v>
      </c>
      <c r="F29" s="2">
        <v>236</v>
      </c>
      <c r="G29" s="19" t="s">
        <v>3</v>
      </c>
      <c r="H29" s="39" t="s">
        <v>142</v>
      </c>
    </row>
    <row r="30" spans="2:8" ht="14.55" customHeight="1" x14ac:dyDescent="0.4">
      <c r="B30" s="40"/>
      <c r="C30" s="9"/>
      <c r="D30" s="10"/>
      <c r="E30" s="41"/>
      <c r="F30" s="41"/>
      <c r="G30" s="42"/>
      <c r="H30" s="42"/>
    </row>
    <row r="31" spans="2:8" ht="13.9" x14ac:dyDescent="0.4"/>
    <row r="32" spans="2:8" ht="21" customHeight="1" x14ac:dyDescent="0.4">
      <c r="B32" s="14" t="s">
        <v>114</v>
      </c>
    </row>
    <row r="33" spans="1:9" ht="14.55" customHeight="1" x14ac:dyDescent="0.4">
      <c r="B33" s="11" t="s">
        <v>115</v>
      </c>
      <c r="C33" s="1" t="s">
        <v>10</v>
      </c>
      <c r="D33" s="17">
        <v>32.5</v>
      </c>
      <c r="E33" s="19">
        <v>76.2</v>
      </c>
      <c r="F33" s="19">
        <v>140.69999999999999</v>
      </c>
      <c r="G33" s="30" t="s">
        <v>11</v>
      </c>
      <c r="H33" s="30" t="s">
        <v>143</v>
      </c>
    </row>
    <row r="34" spans="1:9" ht="14.55" customHeight="1" x14ac:dyDescent="0.4">
      <c r="B34" s="6" t="s">
        <v>189</v>
      </c>
      <c r="C34" s="1" t="s">
        <v>10</v>
      </c>
      <c r="D34" s="19">
        <v>17</v>
      </c>
      <c r="E34" s="43">
        <v>59.5</v>
      </c>
      <c r="F34" s="43">
        <v>124.9</v>
      </c>
      <c r="G34" s="31" t="s">
        <v>145</v>
      </c>
      <c r="H34" s="31"/>
    </row>
    <row r="35" spans="1:9" ht="14.55" customHeight="1" x14ac:dyDescent="0.4">
      <c r="B35" s="6" t="s">
        <v>130</v>
      </c>
      <c r="C35" s="1" t="s">
        <v>10</v>
      </c>
      <c r="D35" s="20">
        <v>12.6</v>
      </c>
      <c r="E35" s="19">
        <v>14</v>
      </c>
      <c r="F35" s="19">
        <v>12.2</v>
      </c>
      <c r="G35" s="30" t="s">
        <v>146</v>
      </c>
      <c r="H35" s="30"/>
    </row>
    <row r="36" spans="1:9" ht="14.55" customHeight="1" x14ac:dyDescent="0.4">
      <c r="B36" s="4" t="s">
        <v>116</v>
      </c>
      <c r="C36" s="1" t="s">
        <v>10</v>
      </c>
      <c r="D36" s="20">
        <v>2.9</v>
      </c>
      <c r="E36" s="19">
        <v>2.7</v>
      </c>
      <c r="F36" s="19">
        <v>3.6</v>
      </c>
      <c r="G36" s="30" t="s">
        <v>12</v>
      </c>
      <c r="H36" s="30"/>
    </row>
    <row r="37" spans="1:9" ht="14.55" customHeight="1" x14ac:dyDescent="0.4">
      <c r="B37" s="4" t="s">
        <v>117</v>
      </c>
      <c r="C37" s="1" t="s">
        <v>10</v>
      </c>
      <c r="D37" s="20" t="s">
        <v>3</v>
      </c>
      <c r="E37" s="19">
        <v>98.8</v>
      </c>
      <c r="F37" s="19">
        <v>124.8</v>
      </c>
      <c r="G37" s="30" t="s">
        <v>13</v>
      </c>
      <c r="H37" s="30"/>
    </row>
    <row r="38" spans="1:9" ht="14.55" customHeight="1" x14ac:dyDescent="0.4">
      <c r="B38" s="8" t="s">
        <v>118</v>
      </c>
      <c r="C38" s="1" t="s">
        <v>120</v>
      </c>
      <c r="D38" s="5">
        <v>0.03</v>
      </c>
      <c r="E38" s="5">
        <v>0.05</v>
      </c>
      <c r="F38" s="18">
        <v>0.09</v>
      </c>
      <c r="G38" s="30" t="s">
        <v>14</v>
      </c>
      <c r="H38" s="30"/>
    </row>
    <row r="39" spans="1:9" s="38" customFormat="1" ht="14.55" customHeight="1" x14ac:dyDescent="0.4">
      <c r="A39" s="26"/>
      <c r="B39" s="24" t="s">
        <v>119</v>
      </c>
      <c r="C39" s="1" t="s">
        <v>15</v>
      </c>
      <c r="D39" s="2">
        <v>1604</v>
      </c>
      <c r="E39" s="2">
        <v>2076</v>
      </c>
      <c r="F39" s="2">
        <v>3183</v>
      </c>
      <c r="G39" s="30" t="s">
        <v>16</v>
      </c>
      <c r="H39" s="30" t="s">
        <v>144</v>
      </c>
    </row>
    <row r="40" spans="1:9" ht="14.55" customHeight="1" x14ac:dyDescent="0.4">
      <c r="B40" s="8" t="s">
        <v>131</v>
      </c>
      <c r="C40" s="1" t="s">
        <v>121</v>
      </c>
      <c r="D40" s="5">
        <v>1.25</v>
      </c>
      <c r="E40" s="5">
        <v>1.39</v>
      </c>
      <c r="F40" s="18">
        <v>2.0699999999999998</v>
      </c>
      <c r="G40" s="30" t="s">
        <v>17</v>
      </c>
      <c r="H40" s="30" t="s">
        <v>144</v>
      </c>
    </row>
    <row r="41" spans="1:9" ht="13.9" x14ac:dyDescent="0.4"/>
    <row r="42" spans="1:9" ht="13.9" x14ac:dyDescent="0.4"/>
    <row r="43" spans="1:9" ht="26.55" customHeight="1" x14ac:dyDescent="0.4">
      <c r="B43" s="125" t="s">
        <v>122</v>
      </c>
      <c r="C43" s="126"/>
      <c r="D43" s="126"/>
      <c r="E43" s="126"/>
      <c r="F43" s="126"/>
      <c r="G43" s="127"/>
      <c r="H43" s="97"/>
      <c r="I43" s="97"/>
    </row>
    <row r="44" spans="1:9" ht="26.55" customHeight="1" x14ac:dyDescent="0.4">
      <c r="B44" s="128" t="s">
        <v>123</v>
      </c>
      <c r="C44" s="129"/>
      <c r="D44" s="129"/>
      <c r="E44" s="129"/>
      <c r="F44" s="129"/>
      <c r="G44" s="130"/>
      <c r="H44" s="97"/>
      <c r="I44" s="97"/>
    </row>
    <row r="45" spans="1:9" ht="26.55" customHeight="1" x14ac:dyDescent="0.4">
      <c r="B45" s="119" t="s">
        <v>124</v>
      </c>
      <c r="C45" s="120"/>
      <c r="D45" s="120"/>
      <c r="E45" s="120"/>
      <c r="F45" s="120"/>
      <c r="G45" s="121"/>
      <c r="H45" s="96"/>
      <c r="I45" s="96"/>
    </row>
    <row r="46" spans="1:9" ht="26.55" customHeight="1" x14ac:dyDescent="0.4">
      <c r="B46" s="119" t="s">
        <v>125</v>
      </c>
      <c r="C46" s="120"/>
      <c r="D46" s="120"/>
      <c r="E46" s="120"/>
      <c r="F46" s="120"/>
      <c r="G46" s="121"/>
      <c r="H46" s="96"/>
      <c r="I46" s="96"/>
    </row>
    <row r="47" spans="1:9" ht="26.55" customHeight="1" x14ac:dyDescent="0.4">
      <c r="B47" s="119" t="s">
        <v>126</v>
      </c>
      <c r="C47" s="120"/>
      <c r="D47" s="120"/>
      <c r="E47" s="120"/>
      <c r="F47" s="120"/>
      <c r="G47" s="121"/>
      <c r="H47" s="96"/>
      <c r="I47" s="96"/>
    </row>
    <row r="48" spans="1:9" ht="26.55" customHeight="1" x14ac:dyDescent="0.4">
      <c r="B48" s="119" t="s">
        <v>127</v>
      </c>
      <c r="C48" s="120"/>
      <c r="D48" s="120"/>
      <c r="E48" s="120"/>
      <c r="F48" s="120"/>
      <c r="G48" s="121"/>
      <c r="H48" s="96"/>
      <c r="I48" s="96"/>
    </row>
    <row r="49" spans="2:9" ht="26.55" customHeight="1" x14ac:dyDescent="0.4">
      <c r="B49" s="119" t="s">
        <v>128</v>
      </c>
      <c r="C49" s="120"/>
      <c r="D49" s="120"/>
      <c r="E49" s="120"/>
      <c r="F49" s="120"/>
      <c r="G49" s="121"/>
      <c r="H49" s="96"/>
      <c r="I49" s="96"/>
    </row>
    <row r="50" spans="2:9" ht="26.55" customHeight="1" x14ac:dyDescent="0.4">
      <c r="B50" s="119" t="s">
        <v>132</v>
      </c>
      <c r="C50" s="120"/>
      <c r="D50" s="120"/>
      <c r="E50" s="120"/>
      <c r="F50" s="120"/>
      <c r="G50" s="121"/>
      <c r="H50" s="96"/>
      <c r="I50" s="96"/>
    </row>
    <row r="51" spans="2:9" ht="26.55" customHeight="1" x14ac:dyDescent="0.4">
      <c r="B51" s="119" t="s">
        <v>135</v>
      </c>
      <c r="C51" s="120"/>
      <c r="D51" s="120"/>
      <c r="E51" s="120"/>
      <c r="F51" s="120"/>
      <c r="G51" s="121"/>
      <c r="H51" s="96"/>
      <c r="I51" s="96"/>
    </row>
    <row r="52" spans="2:9" ht="26.55" customHeight="1" x14ac:dyDescent="0.4">
      <c r="B52" s="122" t="s">
        <v>129</v>
      </c>
      <c r="C52" s="123"/>
      <c r="D52" s="123"/>
      <c r="E52" s="123"/>
      <c r="F52" s="123"/>
      <c r="G52" s="124"/>
      <c r="H52" s="96"/>
      <c r="I52" s="96"/>
    </row>
    <row r="53" spans="2:9" ht="13.9" x14ac:dyDescent="0.4"/>
    <row r="54" spans="2:9" ht="13.9" x14ac:dyDescent="0.4"/>
    <row r="55" spans="2:9" ht="13.9" x14ac:dyDescent="0.4"/>
  </sheetData>
  <sheetProtection algorithmName="SHA-512" hashValue="+fBTUOMDgfJ+EyIZQfumNxJh3ZEMH1T491FgV6yz7i36HO5v0wRQCy007KfyoBL3fCH1GB1WP1e+sbj79Wbh3g==" saltValue="JqY6s8R/kQi68ZFC6oLN4g==" spinCount="100000" sheet="1" objects="1" scenarios="1"/>
  <mergeCells count="11">
    <mergeCell ref="C2:G2"/>
    <mergeCell ref="B51:G51"/>
    <mergeCell ref="B52:G52"/>
    <mergeCell ref="B50:G50"/>
    <mergeCell ref="B43:G43"/>
    <mergeCell ref="B44:G44"/>
    <mergeCell ref="B45:G45"/>
    <mergeCell ref="B46:G46"/>
    <mergeCell ref="B47:G47"/>
    <mergeCell ref="B48:G48"/>
    <mergeCell ref="B49:G49"/>
  </mergeCells>
  <phoneticPr fontId="2" type="noConversion"/>
  <hyperlinks>
    <hyperlink ref="C2:G2" r:id="rId1" display="Weitere Informationen: Link zum Bericht" xr:uid="{4BF40C86-C8E6-44C5-B97E-D348B9F6E6E7}"/>
    <hyperlink ref="C2:G2" r:id="rId2" display="Weitere Informationen: Link zum Bericht" xr:uid="{0B64ECAC-973F-4A35-842C-697ECBCDB8F8}"/>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27579-1784-435C-8EB5-EE2DC0C8F9DB}">
  <dimension ref="A1:O83"/>
  <sheetViews>
    <sheetView showGridLines="0" tabSelected="1" zoomScale="90" zoomScaleNormal="90" workbookViewId="0">
      <pane ySplit="3" topLeftCell="A45" activePane="bottomLeft" state="frozen"/>
      <selection pane="bottomLeft" activeCell="B65" sqref="B65:G65"/>
    </sheetView>
  </sheetViews>
  <sheetFormatPr baseColWidth="10" defaultColWidth="0" defaultRowHeight="0" customHeight="1" zeroHeight="1" x14ac:dyDescent="0.4"/>
  <cols>
    <col min="1" max="1" width="4.46484375" style="86" customWidth="1"/>
    <col min="2" max="2" width="67.53125" style="86" bestFit="1" customWidth="1"/>
    <col min="3" max="3" width="21.19921875" style="86" bestFit="1" customWidth="1"/>
    <col min="4" max="8" width="13.73046875" style="86" customWidth="1"/>
    <col min="9" max="9" width="17.19921875" style="86" customWidth="1"/>
    <col min="10" max="10" width="17.9296875" style="86" hidden="1" customWidth="1"/>
    <col min="11" max="11" width="17.73046875" style="86" hidden="1" customWidth="1"/>
    <col min="12" max="12" width="17.19921875" style="86" hidden="1" customWidth="1"/>
    <col min="13" max="13" width="9.73046875" style="86" hidden="1" customWidth="1"/>
    <col min="14" max="14" width="11.06640625" style="86" hidden="1" customWidth="1"/>
    <col min="15" max="15" width="10.9296875" style="86" hidden="1" customWidth="1"/>
    <col min="16" max="16384" width="8.796875" style="86" hidden="1"/>
  </cols>
  <sheetData>
    <row r="1" spans="1:13" ht="65.25" customHeight="1" x14ac:dyDescent="0.4">
      <c r="A1" s="93"/>
      <c r="B1" s="52" t="e" vm="1">
        <v>#VALUE!</v>
      </c>
      <c r="C1" s="51"/>
      <c r="D1" s="51"/>
      <c r="E1" s="51"/>
      <c r="F1" s="51"/>
      <c r="G1" s="51"/>
      <c r="H1" s="51"/>
      <c r="I1" s="51"/>
    </row>
    <row r="2" spans="1:13" ht="23.25" customHeight="1" x14ac:dyDescent="0.4">
      <c r="A2" s="51"/>
      <c r="B2" s="53" t="s">
        <v>136</v>
      </c>
      <c r="C2" s="116" t="s">
        <v>43</v>
      </c>
      <c r="D2" s="117"/>
      <c r="E2" s="117"/>
      <c r="F2" s="117"/>
      <c r="G2" s="118"/>
      <c r="H2" s="105"/>
      <c r="I2" s="51"/>
    </row>
    <row r="3" spans="1:13" ht="13.9" x14ac:dyDescent="0.4">
      <c r="A3" s="51"/>
      <c r="B3" s="54"/>
      <c r="C3" s="55" t="s">
        <v>44</v>
      </c>
      <c r="D3" s="94">
        <v>2022</v>
      </c>
      <c r="E3" s="94">
        <v>2023</v>
      </c>
      <c r="F3" s="94">
        <v>2024</v>
      </c>
      <c r="G3" s="94" t="s">
        <v>45</v>
      </c>
      <c r="H3" s="106" t="s">
        <v>147</v>
      </c>
      <c r="I3" s="51"/>
      <c r="J3" s="87"/>
      <c r="K3" s="87"/>
      <c r="L3" s="87"/>
      <c r="M3" s="87"/>
    </row>
    <row r="4" spans="1:13" ht="21" customHeight="1" x14ac:dyDescent="0.4">
      <c r="A4" s="51"/>
      <c r="B4" s="13" t="s">
        <v>52</v>
      </c>
      <c r="C4" s="51"/>
      <c r="D4" s="51"/>
      <c r="E4" s="51"/>
      <c r="F4" s="51"/>
      <c r="G4" s="51"/>
      <c r="H4" s="51"/>
      <c r="I4" s="56"/>
    </row>
    <row r="5" spans="1:13" ht="13.9" x14ac:dyDescent="0.4">
      <c r="A5" s="51"/>
      <c r="B5" s="11" t="s">
        <v>53</v>
      </c>
      <c r="C5" s="1" t="s">
        <v>58</v>
      </c>
      <c r="D5" s="58">
        <v>516</v>
      </c>
      <c r="E5" s="58">
        <v>666</v>
      </c>
      <c r="F5" s="59">
        <v>785</v>
      </c>
      <c r="G5" s="60" t="s">
        <v>18</v>
      </c>
      <c r="H5" s="60" t="s">
        <v>148</v>
      </c>
      <c r="I5" s="61"/>
      <c r="J5" s="87"/>
      <c r="K5" s="90"/>
      <c r="L5" s="90"/>
      <c r="M5" s="90"/>
    </row>
    <row r="6" spans="1:13" ht="13.9" x14ac:dyDescent="0.4">
      <c r="A6" s="51"/>
      <c r="B6" s="4" t="s">
        <v>54</v>
      </c>
      <c r="C6" s="1" t="s">
        <v>58</v>
      </c>
      <c r="D6" s="62">
        <v>516</v>
      </c>
      <c r="E6" s="62">
        <v>611</v>
      </c>
      <c r="F6" s="58">
        <v>684</v>
      </c>
      <c r="G6" s="60" t="s">
        <v>149</v>
      </c>
      <c r="H6" s="60" t="s">
        <v>148</v>
      </c>
      <c r="I6" s="51"/>
      <c r="J6" s="87"/>
      <c r="K6" s="91"/>
      <c r="L6" s="91"/>
      <c r="M6" s="91"/>
    </row>
    <row r="7" spans="1:13" ht="13.9" x14ac:dyDescent="0.4">
      <c r="A7" s="51"/>
      <c r="B7" s="6" t="s">
        <v>19</v>
      </c>
      <c r="C7" s="1" t="s">
        <v>58</v>
      </c>
      <c r="D7" s="62" t="s">
        <v>3</v>
      </c>
      <c r="E7" s="62">
        <v>23</v>
      </c>
      <c r="F7" s="62">
        <v>37</v>
      </c>
      <c r="G7" s="60" t="s">
        <v>20</v>
      </c>
      <c r="H7" s="60"/>
      <c r="I7" s="51"/>
    </row>
    <row r="8" spans="1:13" ht="13.9" x14ac:dyDescent="0.4">
      <c r="A8" s="51"/>
      <c r="B8" s="6" t="s">
        <v>55</v>
      </c>
      <c r="C8" s="1" t="s">
        <v>58</v>
      </c>
      <c r="D8" s="62">
        <v>14</v>
      </c>
      <c r="E8" s="62">
        <v>16</v>
      </c>
      <c r="F8" s="62">
        <v>18</v>
      </c>
      <c r="G8" s="60" t="s">
        <v>21</v>
      </c>
      <c r="H8" s="60"/>
      <c r="I8" s="51"/>
    </row>
    <row r="9" spans="1:13" ht="13.9" x14ac:dyDescent="0.4">
      <c r="A9" s="51"/>
      <c r="B9" s="6" t="s">
        <v>56</v>
      </c>
      <c r="C9" s="1" t="s">
        <v>58</v>
      </c>
      <c r="D9" s="62">
        <v>4</v>
      </c>
      <c r="E9" s="62">
        <v>5</v>
      </c>
      <c r="F9" s="62">
        <v>5</v>
      </c>
      <c r="G9" s="60" t="s">
        <v>7</v>
      </c>
      <c r="H9" s="60"/>
      <c r="I9" s="51"/>
    </row>
    <row r="10" spans="1:13" ht="13.9" x14ac:dyDescent="0.4">
      <c r="A10" s="51"/>
      <c r="B10" s="6" t="s">
        <v>57</v>
      </c>
      <c r="C10" s="1" t="s">
        <v>58</v>
      </c>
      <c r="D10" s="62" t="s">
        <v>3</v>
      </c>
      <c r="E10" s="62">
        <v>11</v>
      </c>
      <c r="F10" s="62">
        <v>41</v>
      </c>
      <c r="G10" s="60" t="s">
        <v>22</v>
      </c>
      <c r="H10" s="60"/>
      <c r="I10" s="51"/>
    </row>
    <row r="11" spans="1:13" ht="13.9" x14ac:dyDescent="0.4">
      <c r="A11" s="51"/>
      <c r="B11" s="63"/>
      <c r="C11" s="64"/>
      <c r="D11" s="65"/>
      <c r="E11" s="65"/>
      <c r="F11" s="65"/>
      <c r="G11" s="51"/>
      <c r="H11" s="51"/>
      <c r="I11" s="51"/>
    </row>
    <row r="12" spans="1:13" ht="13.9" x14ac:dyDescent="0.4">
      <c r="A12" s="51"/>
      <c r="B12" s="11" t="s">
        <v>191</v>
      </c>
      <c r="C12" s="51"/>
      <c r="D12" s="51"/>
      <c r="E12" s="51"/>
      <c r="F12" s="51"/>
      <c r="G12" s="51"/>
      <c r="H12" s="51"/>
      <c r="I12" s="51"/>
      <c r="K12" s="88"/>
    </row>
    <row r="13" spans="1:13" ht="13.9" x14ac:dyDescent="0.4">
      <c r="A13" s="51"/>
      <c r="B13" s="4" t="s">
        <v>150</v>
      </c>
      <c r="C13" s="57" t="s">
        <v>58</v>
      </c>
      <c r="D13" s="58">
        <v>112</v>
      </c>
      <c r="E13" s="58">
        <v>118</v>
      </c>
      <c r="F13" s="62">
        <v>125</v>
      </c>
      <c r="G13" s="67" t="s">
        <v>173</v>
      </c>
      <c r="H13" s="58" t="s">
        <v>151</v>
      </c>
      <c r="I13" s="51"/>
    </row>
    <row r="14" spans="1:13" ht="13.9" x14ac:dyDescent="0.4">
      <c r="A14" s="51"/>
      <c r="B14" s="6" t="s">
        <v>181</v>
      </c>
      <c r="C14" s="57" t="s">
        <v>58</v>
      </c>
      <c r="D14" s="58">
        <v>374</v>
      </c>
      <c r="E14" s="58">
        <v>491</v>
      </c>
      <c r="F14" s="62">
        <v>561</v>
      </c>
      <c r="G14" s="67" t="s">
        <v>174</v>
      </c>
      <c r="H14" s="58" t="s">
        <v>151</v>
      </c>
      <c r="I14" s="51"/>
      <c r="K14" s="92"/>
    </row>
    <row r="15" spans="1:13" ht="13.9" x14ac:dyDescent="0.4">
      <c r="A15" s="51"/>
      <c r="B15" s="4" t="s">
        <v>164</v>
      </c>
      <c r="C15" s="57" t="s">
        <v>58</v>
      </c>
      <c r="D15" s="58">
        <v>25</v>
      </c>
      <c r="E15" s="58">
        <v>57</v>
      </c>
      <c r="F15" s="110">
        <v>99</v>
      </c>
      <c r="G15" s="67" t="s">
        <v>175</v>
      </c>
      <c r="H15" s="58" t="s">
        <v>151</v>
      </c>
      <c r="I15" s="51"/>
      <c r="K15" s="92"/>
    </row>
    <row r="16" spans="1:13" ht="13.9" x14ac:dyDescent="0.4">
      <c r="A16" s="51"/>
      <c r="B16" s="4" t="s">
        <v>166</v>
      </c>
      <c r="C16" s="57" t="s">
        <v>6</v>
      </c>
      <c r="D16" s="67" t="s">
        <v>170</v>
      </c>
      <c r="E16" s="77">
        <v>0.224</v>
      </c>
      <c r="F16" s="66" t="s">
        <v>165</v>
      </c>
      <c r="G16" s="112" t="s">
        <v>176</v>
      </c>
      <c r="H16" s="58"/>
      <c r="I16" s="51"/>
      <c r="K16" s="92"/>
    </row>
    <row r="17" spans="1:11" ht="13.9" x14ac:dyDescent="0.4">
      <c r="A17" s="51"/>
      <c r="B17" s="6" t="s">
        <v>182</v>
      </c>
      <c r="C17" s="57" t="s">
        <v>6</v>
      </c>
      <c r="D17" s="67" t="s">
        <v>171</v>
      </c>
      <c r="E17" s="111">
        <v>0.72</v>
      </c>
      <c r="F17" s="66" t="s">
        <v>167</v>
      </c>
      <c r="G17" s="112" t="s">
        <v>29</v>
      </c>
      <c r="H17" s="58"/>
      <c r="I17" s="51"/>
      <c r="K17" s="92"/>
    </row>
    <row r="18" spans="1:11" ht="13.9" x14ac:dyDescent="0.4">
      <c r="A18" s="51"/>
      <c r="B18" s="4" t="s">
        <v>183</v>
      </c>
      <c r="C18" s="57" t="s">
        <v>6</v>
      </c>
      <c r="D18" s="67" t="s">
        <v>172</v>
      </c>
      <c r="E18" s="66" t="s">
        <v>169</v>
      </c>
      <c r="F18" s="66" t="s">
        <v>168</v>
      </c>
      <c r="G18" s="112" t="s">
        <v>177</v>
      </c>
      <c r="H18" s="58"/>
      <c r="I18" s="51"/>
      <c r="K18" s="92"/>
    </row>
    <row r="19" spans="1:11" ht="13.9" x14ac:dyDescent="0.4">
      <c r="A19" s="51"/>
      <c r="B19" s="1" t="s">
        <v>59</v>
      </c>
      <c r="C19" s="57" t="s">
        <v>58</v>
      </c>
      <c r="D19" s="58" t="s">
        <v>3</v>
      </c>
      <c r="E19" s="58">
        <v>37</v>
      </c>
      <c r="F19" s="67" t="s">
        <v>23</v>
      </c>
      <c r="G19" s="60" t="s">
        <v>178</v>
      </c>
      <c r="H19" s="60"/>
      <c r="I19" s="51"/>
    </row>
    <row r="20" spans="1:11" ht="13.9" x14ac:dyDescent="0.4">
      <c r="A20" s="51"/>
      <c r="B20" s="1" t="s">
        <v>60</v>
      </c>
      <c r="C20" s="57" t="s">
        <v>6</v>
      </c>
      <c r="D20" s="58" t="s">
        <v>3</v>
      </c>
      <c r="E20" s="67" t="s">
        <v>24</v>
      </c>
      <c r="F20" s="66" t="s">
        <v>134</v>
      </c>
      <c r="G20" s="99" t="s">
        <v>179</v>
      </c>
      <c r="H20" s="68" t="s">
        <v>152</v>
      </c>
      <c r="I20" s="51"/>
    </row>
    <row r="21" spans="1:11" ht="13.9" x14ac:dyDescent="0.4">
      <c r="A21" s="51"/>
      <c r="B21" s="51"/>
      <c r="C21" s="51"/>
      <c r="D21" s="51"/>
      <c r="E21" s="51"/>
      <c r="F21" s="51"/>
      <c r="G21" s="51"/>
      <c r="H21" s="51"/>
      <c r="I21" s="51"/>
    </row>
    <row r="22" spans="1:11" ht="15.4" x14ac:dyDescent="0.4">
      <c r="A22" s="51"/>
      <c r="B22" s="11" t="s">
        <v>193</v>
      </c>
      <c r="C22" s="51"/>
      <c r="D22" s="51"/>
      <c r="E22" s="51"/>
      <c r="F22" s="51"/>
      <c r="G22" s="51"/>
      <c r="H22" s="51"/>
      <c r="I22" s="51"/>
    </row>
    <row r="23" spans="1:11" ht="13.9" x14ac:dyDescent="0.4">
      <c r="A23" s="51"/>
      <c r="B23" s="1" t="s">
        <v>61</v>
      </c>
      <c r="C23" s="57" t="s">
        <v>58</v>
      </c>
      <c r="D23" s="58">
        <v>493</v>
      </c>
      <c r="E23" s="58">
        <v>582</v>
      </c>
      <c r="F23" s="58">
        <v>653</v>
      </c>
      <c r="G23" s="69" t="s">
        <v>25</v>
      </c>
      <c r="H23" s="60" t="s">
        <v>148</v>
      </c>
      <c r="I23" s="51"/>
      <c r="K23" s="88"/>
    </row>
    <row r="24" spans="1:11" ht="13.9" x14ac:dyDescent="0.4">
      <c r="A24" s="51"/>
      <c r="B24" s="1" t="s">
        <v>62</v>
      </c>
      <c r="C24" s="57" t="s">
        <v>58</v>
      </c>
      <c r="D24" s="62">
        <v>64</v>
      </c>
      <c r="E24" s="62">
        <v>30</v>
      </c>
      <c r="F24" s="101">
        <v>46</v>
      </c>
      <c r="G24" s="69" t="s">
        <v>16</v>
      </c>
      <c r="H24" s="69"/>
      <c r="I24" s="51"/>
      <c r="K24" s="88"/>
    </row>
    <row r="25" spans="1:11" ht="13.9" x14ac:dyDescent="0.4">
      <c r="A25" s="51"/>
      <c r="B25" s="1" t="s">
        <v>63</v>
      </c>
      <c r="C25" s="57" t="s">
        <v>6</v>
      </c>
      <c r="D25" s="70">
        <v>0.123</v>
      </c>
      <c r="E25" s="71">
        <v>5.1999999999999998E-2</v>
      </c>
      <c r="F25" s="71">
        <v>8.2000000000000003E-2</v>
      </c>
      <c r="G25" s="60" t="s">
        <v>26</v>
      </c>
      <c r="H25" s="60" t="s">
        <v>148</v>
      </c>
      <c r="I25" s="51"/>
    </row>
    <row r="26" spans="1:11" ht="13.9" x14ac:dyDescent="0.4">
      <c r="A26" s="51"/>
      <c r="B26" s="64"/>
      <c r="C26" s="64"/>
      <c r="D26" s="72"/>
      <c r="E26" s="72"/>
      <c r="F26" s="72"/>
      <c r="G26" s="51"/>
      <c r="H26" s="51"/>
      <c r="I26" s="51"/>
    </row>
    <row r="27" spans="1:11" ht="13.9" x14ac:dyDescent="0.4">
      <c r="A27" s="51"/>
      <c r="B27" s="103" t="s">
        <v>64</v>
      </c>
      <c r="C27" s="64"/>
      <c r="D27" s="72"/>
      <c r="E27" s="72"/>
      <c r="F27" s="72"/>
      <c r="G27" s="51"/>
      <c r="H27" s="51"/>
      <c r="I27" s="51"/>
    </row>
    <row r="28" spans="1:11" ht="13.9" x14ac:dyDescent="0.4">
      <c r="A28" s="51"/>
      <c r="B28" s="1" t="s">
        <v>65</v>
      </c>
      <c r="C28" s="57" t="s">
        <v>6</v>
      </c>
      <c r="D28" s="74">
        <v>0.9</v>
      </c>
      <c r="E28" s="71">
        <v>0.86</v>
      </c>
      <c r="F28" s="71">
        <v>0.79</v>
      </c>
      <c r="G28" s="60" t="s">
        <v>27</v>
      </c>
      <c r="H28" s="60"/>
      <c r="I28" s="51"/>
    </row>
    <row r="29" spans="1:11" ht="13.9" x14ac:dyDescent="0.4">
      <c r="A29" s="51"/>
      <c r="B29" s="57" t="s">
        <v>66</v>
      </c>
      <c r="C29" s="57" t="s">
        <v>6</v>
      </c>
      <c r="D29" s="75" t="s">
        <v>3</v>
      </c>
      <c r="E29" s="71">
        <v>0.7</v>
      </c>
      <c r="F29" s="71">
        <v>0.7</v>
      </c>
      <c r="G29" s="60" t="s">
        <v>7</v>
      </c>
      <c r="H29" s="60"/>
      <c r="I29" s="51"/>
    </row>
    <row r="30" spans="1:11" ht="13.9" x14ac:dyDescent="0.4">
      <c r="A30" s="51"/>
      <c r="B30" s="64"/>
      <c r="C30" s="64"/>
      <c r="D30" s="76"/>
      <c r="E30" s="72"/>
      <c r="F30" s="72"/>
      <c r="G30" s="51"/>
      <c r="H30" s="51"/>
      <c r="I30" s="51"/>
      <c r="K30" s="88"/>
    </row>
    <row r="31" spans="1:11" ht="21" customHeight="1" x14ac:dyDescent="0.4">
      <c r="A31" s="51"/>
      <c r="B31" s="14" t="s">
        <v>67</v>
      </c>
      <c r="C31" s="64"/>
      <c r="D31" s="76"/>
      <c r="E31" s="72"/>
      <c r="F31" s="72"/>
      <c r="G31" s="51"/>
      <c r="H31" s="51"/>
      <c r="I31" s="51"/>
    </row>
    <row r="32" spans="1:11" ht="13.9" x14ac:dyDescent="0.4">
      <c r="A32" s="51"/>
      <c r="B32" s="1" t="s">
        <v>68</v>
      </c>
      <c r="C32" s="1" t="s">
        <v>72</v>
      </c>
      <c r="D32" s="77">
        <v>0.06</v>
      </c>
      <c r="E32" s="71">
        <v>3.3999999999999998E-3</v>
      </c>
      <c r="F32" s="71">
        <v>1E-3</v>
      </c>
      <c r="G32" s="60" t="s">
        <v>28</v>
      </c>
      <c r="H32" s="60" t="s">
        <v>148</v>
      </c>
      <c r="I32" s="51"/>
    </row>
    <row r="33" spans="1:12" ht="13.9" x14ac:dyDescent="0.4">
      <c r="A33" s="51"/>
      <c r="B33" s="1" t="s">
        <v>190</v>
      </c>
      <c r="C33" s="1" t="s">
        <v>72</v>
      </c>
      <c r="D33" s="77">
        <f>2/516</f>
        <v>3.875968992248062E-3</v>
      </c>
      <c r="E33" s="71">
        <v>3.2099999999999997E-2</v>
      </c>
      <c r="F33" s="71">
        <v>3.2000000000000001E-2</v>
      </c>
      <c r="G33" s="60" t="s">
        <v>7</v>
      </c>
      <c r="H33" s="60" t="s">
        <v>148</v>
      </c>
      <c r="I33" s="51"/>
    </row>
    <row r="34" spans="1:12" ht="13.9" x14ac:dyDescent="0.4">
      <c r="A34" s="51"/>
      <c r="B34" s="1" t="s">
        <v>69</v>
      </c>
      <c r="C34" s="1" t="s">
        <v>72</v>
      </c>
      <c r="D34" s="78">
        <v>0.09</v>
      </c>
      <c r="E34" s="71">
        <v>0.11260000000000001</v>
      </c>
      <c r="F34" s="71">
        <v>0.107</v>
      </c>
      <c r="G34" s="60" t="s">
        <v>29</v>
      </c>
      <c r="H34" s="60" t="s">
        <v>148</v>
      </c>
      <c r="I34" s="51"/>
    </row>
    <row r="35" spans="1:12" ht="13.9" x14ac:dyDescent="0.4">
      <c r="A35" s="51"/>
      <c r="B35" s="1" t="s">
        <v>70</v>
      </c>
      <c r="C35" s="1" t="s">
        <v>73</v>
      </c>
      <c r="D35" s="78" t="s">
        <v>3</v>
      </c>
      <c r="E35" s="71">
        <v>0.02</v>
      </c>
      <c r="F35" s="71">
        <v>0.13900000000000001</v>
      </c>
      <c r="G35" s="60" t="s">
        <v>30</v>
      </c>
      <c r="H35" s="60" t="s">
        <v>153</v>
      </c>
      <c r="I35" s="51"/>
    </row>
    <row r="36" spans="1:12" ht="13.9" x14ac:dyDescent="0.4">
      <c r="A36" s="51"/>
      <c r="B36" s="1" t="s">
        <v>70</v>
      </c>
      <c r="C36" s="1" t="s">
        <v>74</v>
      </c>
      <c r="D36" s="78" t="s">
        <v>3</v>
      </c>
      <c r="E36" s="71">
        <v>0.05</v>
      </c>
      <c r="F36" s="71">
        <v>0.13500000000000001</v>
      </c>
      <c r="G36" s="60" t="s">
        <v>31</v>
      </c>
      <c r="H36" s="60" t="s">
        <v>153</v>
      </c>
      <c r="I36" s="51"/>
    </row>
    <row r="37" spans="1:12" ht="13.9" x14ac:dyDescent="0.4">
      <c r="A37" s="51"/>
      <c r="B37" s="1" t="s">
        <v>71</v>
      </c>
      <c r="C37" s="1" t="s">
        <v>72</v>
      </c>
      <c r="D37" s="78" t="s">
        <v>3</v>
      </c>
      <c r="E37" s="71">
        <v>0.96</v>
      </c>
      <c r="F37" s="71">
        <v>0.87</v>
      </c>
      <c r="G37" s="98" t="s">
        <v>180</v>
      </c>
      <c r="H37" s="98" t="s">
        <v>154</v>
      </c>
      <c r="I37" s="51"/>
    </row>
    <row r="38" spans="1:12" ht="13.9" x14ac:dyDescent="0.4">
      <c r="A38" s="51"/>
      <c r="B38" s="51"/>
      <c r="C38" s="51"/>
      <c r="D38" s="51"/>
      <c r="E38" s="51"/>
      <c r="F38" s="51"/>
      <c r="G38" s="51"/>
      <c r="H38" s="51"/>
      <c r="I38" s="51"/>
    </row>
    <row r="39" spans="1:12" ht="21" customHeight="1" x14ac:dyDescent="0.4">
      <c r="A39" s="51"/>
      <c r="B39" s="14" t="s">
        <v>75</v>
      </c>
      <c r="C39" s="51"/>
      <c r="D39" s="51"/>
      <c r="E39" s="51"/>
      <c r="F39" s="51"/>
      <c r="G39" s="51"/>
      <c r="H39" s="51"/>
      <c r="I39" s="51"/>
    </row>
    <row r="40" spans="1:12" ht="13.9" x14ac:dyDescent="0.4">
      <c r="A40" s="51"/>
      <c r="B40" s="11" t="s">
        <v>155</v>
      </c>
      <c r="C40" s="1" t="s">
        <v>72</v>
      </c>
      <c r="D40" s="71">
        <v>8.3000000000000004E-2</v>
      </c>
      <c r="E40" s="71">
        <v>7.9000000000000001E-2</v>
      </c>
      <c r="F40" s="71">
        <v>7.3999999999999996E-2</v>
      </c>
      <c r="G40" s="60" t="s">
        <v>133</v>
      </c>
      <c r="H40" s="60"/>
      <c r="I40" s="51"/>
    </row>
    <row r="41" spans="1:12" ht="13.9" x14ac:dyDescent="0.4">
      <c r="A41" s="51"/>
      <c r="B41" s="4" t="s">
        <v>76</v>
      </c>
      <c r="C41" s="1" t="s">
        <v>72</v>
      </c>
      <c r="D41" s="71">
        <v>4.2999999999999997E-2</v>
      </c>
      <c r="E41" s="71">
        <v>3.5000000000000003E-2</v>
      </c>
      <c r="F41" s="71">
        <v>3.3000000000000002E-2</v>
      </c>
      <c r="G41" s="60" t="s">
        <v>28</v>
      </c>
      <c r="H41" s="60"/>
      <c r="I41" s="51"/>
    </row>
    <row r="42" spans="1:12" ht="13.9" x14ac:dyDescent="0.4">
      <c r="A42" s="51"/>
      <c r="B42" s="4" t="s">
        <v>77</v>
      </c>
      <c r="C42" s="1" t="s">
        <v>72</v>
      </c>
      <c r="D42" s="70" t="s">
        <v>3</v>
      </c>
      <c r="E42" s="71">
        <v>2.5999999999999999E-2</v>
      </c>
      <c r="F42" s="71">
        <v>2.5999999999999999E-2</v>
      </c>
      <c r="G42" s="98" t="s">
        <v>156</v>
      </c>
      <c r="H42" s="60"/>
      <c r="I42" s="51"/>
    </row>
    <row r="43" spans="1:12" ht="13.9" x14ac:dyDescent="0.4">
      <c r="A43" s="51"/>
      <c r="B43" s="4" t="s">
        <v>78</v>
      </c>
      <c r="C43" s="1" t="s">
        <v>72</v>
      </c>
      <c r="D43" s="70" t="s">
        <v>3</v>
      </c>
      <c r="E43" s="71">
        <v>1.7999999999999999E-2</v>
      </c>
      <c r="F43" s="71">
        <v>1.4E-2</v>
      </c>
      <c r="G43" s="60" t="s">
        <v>32</v>
      </c>
      <c r="H43" s="60"/>
      <c r="I43" s="51"/>
    </row>
    <row r="44" spans="1:12" ht="16.05" customHeight="1" x14ac:dyDescent="0.4">
      <c r="A44" s="51"/>
      <c r="B44" s="4" t="s">
        <v>192</v>
      </c>
      <c r="C44" s="1" t="s">
        <v>79</v>
      </c>
      <c r="D44" s="70" t="s">
        <v>3</v>
      </c>
      <c r="E44" s="70" t="s">
        <v>3</v>
      </c>
      <c r="F44" s="69">
        <v>5.9</v>
      </c>
      <c r="G44" s="60" t="s">
        <v>3</v>
      </c>
      <c r="H44" s="60"/>
      <c r="I44" s="51"/>
    </row>
    <row r="45" spans="1:12" ht="13.9" x14ac:dyDescent="0.4">
      <c r="A45" s="51"/>
      <c r="B45" s="4" t="s">
        <v>33</v>
      </c>
      <c r="C45" s="1" t="s">
        <v>6</v>
      </c>
      <c r="D45" s="70" t="s">
        <v>3</v>
      </c>
      <c r="E45" s="70" t="s">
        <v>3</v>
      </c>
      <c r="F45" s="69" t="s">
        <v>34</v>
      </c>
      <c r="G45" s="60" t="s">
        <v>3</v>
      </c>
      <c r="H45" s="60"/>
      <c r="I45" s="51"/>
    </row>
    <row r="46" spans="1:12" ht="13.9" x14ac:dyDescent="0.4">
      <c r="A46" s="51"/>
      <c r="B46" s="64"/>
      <c r="C46" s="64"/>
      <c r="D46" s="72"/>
      <c r="E46" s="72"/>
      <c r="F46" s="72"/>
      <c r="G46" s="51"/>
      <c r="H46" s="51"/>
      <c r="I46" s="51"/>
      <c r="K46" s="89"/>
      <c r="L46" s="89"/>
    </row>
    <row r="47" spans="1:12" ht="21" customHeight="1" x14ac:dyDescent="0.4">
      <c r="A47" s="51"/>
      <c r="B47" s="14" t="s">
        <v>80</v>
      </c>
      <c r="C47" s="51"/>
      <c r="D47" s="51"/>
      <c r="E47" s="51"/>
      <c r="F47" s="51"/>
      <c r="G47" s="51"/>
      <c r="H47" s="51"/>
      <c r="I47" s="51"/>
    </row>
    <row r="48" spans="1:12" ht="13.9" x14ac:dyDescent="0.4">
      <c r="A48" s="51"/>
      <c r="B48" s="1" t="s">
        <v>81</v>
      </c>
      <c r="C48" s="1" t="s">
        <v>58</v>
      </c>
      <c r="D48" s="58">
        <v>33</v>
      </c>
      <c r="E48" s="58">
        <v>39</v>
      </c>
      <c r="F48" s="58">
        <v>40</v>
      </c>
      <c r="G48" s="79" t="s">
        <v>35</v>
      </c>
      <c r="H48" s="60"/>
      <c r="I48" s="51"/>
    </row>
    <row r="49" spans="1:9" ht="13.9" x14ac:dyDescent="0.4">
      <c r="A49" s="51"/>
      <c r="B49" s="11" t="s">
        <v>82</v>
      </c>
      <c r="C49" s="9"/>
      <c r="D49" s="72"/>
      <c r="E49" s="72"/>
      <c r="F49" s="72"/>
      <c r="G49" s="80"/>
      <c r="H49" s="80"/>
      <c r="I49" s="51"/>
    </row>
    <row r="50" spans="1:9" ht="13.9" x14ac:dyDescent="0.4">
      <c r="A50" s="51"/>
      <c r="B50" s="4" t="s">
        <v>158</v>
      </c>
      <c r="C50" s="1" t="s">
        <v>72</v>
      </c>
      <c r="D50" s="107" t="s">
        <v>3</v>
      </c>
      <c r="E50" s="107" t="s">
        <v>3</v>
      </c>
      <c r="F50" s="81">
        <v>0.56999999999999995</v>
      </c>
      <c r="G50" s="107" t="s">
        <v>3</v>
      </c>
      <c r="H50" s="60" t="s">
        <v>148</v>
      </c>
      <c r="I50" s="51"/>
    </row>
    <row r="51" spans="1:9" ht="13.9" x14ac:dyDescent="0.4">
      <c r="A51" s="51"/>
      <c r="B51" s="4" t="s">
        <v>54</v>
      </c>
      <c r="C51" s="1" t="s">
        <v>72</v>
      </c>
      <c r="D51" s="81">
        <v>0.55000000000000004</v>
      </c>
      <c r="E51" s="81">
        <v>0.56000000000000005</v>
      </c>
      <c r="F51" s="81">
        <v>0.56999999999999995</v>
      </c>
      <c r="G51" s="79" t="s">
        <v>36</v>
      </c>
      <c r="H51" s="60" t="s">
        <v>148</v>
      </c>
      <c r="I51" s="51"/>
    </row>
    <row r="52" spans="1:9" ht="13.9" x14ac:dyDescent="0.4">
      <c r="A52" s="51"/>
      <c r="B52" s="6" t="s">
        <v>83</v>
      </c>
      <c r="C52" s="1" t="s">
        <v>6</v>
      </c>
      <c r="D52" s="75">
        <v>0.3</v>
      </c>
      <c r="E52" s="82">
        <v>0.32500000000000001</v>
      </c>
      <c r="F52" s="81">
        <v>0.4</v>
      </c>
      <c r="G52" s="60" t="s">
        <v>37</v>
      </c>
      <c r="H52" s="60" t="s">
        <v>151</v>
      </c>
      <c r="I52" s="51"/>
    </row>
    <row r="53" spans="1:9" ht="13.9" x14ac:dyDescent="0.4">
      <c r="A53" s="51"/>
      <c r="B53" s="6" t="s">
        <v>84</v>
      </c>
      <c r="C53" s="1" t="s">
        <v>6</v>
      </c>
      <c r="D53" s="68">
        <v>0.4</v>
      </c>
      <c r="E53" s="81">
        <v>0.4</v>
      </c>
      <c r="F53" s="83" t="s">
        <v>3</v>
      </c>
      <c r="G53" s="60" t="s">
        <v>3</v>
      </c>
      <c r="H53" s="60" t="s">
        <v>151</v>
      </c>
      <c r="I53" s="51"/>
    </row>
    <row r="54" spans="1:9" ht="13.9" x14ac:dyDescent="0.4">
      <c r="A54" s="51"/>
      <c r="B54" s="6" t="s">
        <v>85</v>
      </c>
      <c r="C54" s="1" t="s">
        <v>6</v>
      </c>
      <c r="D54" s="73" t="s">
        <v>3</v>
      </c>
      <c r="E54" s="81">
        <v>0.5</v>
      </c>
      <c r="F54" s="81">
        <v>0.5</v>
      </c>
      <c r="G54" s="60" t="s">
        <v>7</v>
      </c>
      <c r="H54" s="60" t="s">
        <v>151</v>
      </c>
      <c r="I54" s="51"/>
    </row>
    <row r="55" spans="1:9" ht="13.9" x14ac:dyDescent="0.4">
      <c r="A55" s="51"/>
      <c r="B55" s="6" t="s">
        <v>86</v>
      </c>
      <c r="C55" s="1" t="s">
        <v>6</v>
      </c>
      <c r="D55" s="73" t="s">
        <v>3</v>
      </c>
      <c r="E55" s="81">
        <v>0.6</v>
      </c>
      <c r="F55" s="81">
        <v>0.60199999999999998</v>
      </c>
      <c r="G55" s="98" t="s">
        <v>7</v>
      </c>
      <c r="H55" s="60" t="s">
        <v>151</v>
      </c>
      <c r="I55" s="51"/>
    </row>
    <row r="56" spans="1:9" ht="13.9" x14ac:dyDescent="0.4">
      <c r="A56" s="51"/>
      <c r="B56" s="12" t="s">
        <v>87</v>
      </c>
      <c r="C56" s="1" t="s">
        <v>6</v>
      </c>
      <c r="D56" s="73" t="s">
        <v>3</v>
      </c>
      <c r="E56" s="81">
        <v>7.0000000000000007E-2</v>
      </c>
      <c r="F56" s="81">
        <v>0.1</v>
      </c>
      <c r="G56" s="60" t="s">
        <v>26</v>
      </c>
      <c r="H56" s="60" t="s">
        <v>157</v>
      </c>
      <c r="I56" s="51"/>
    </row>
    <row r="57" spans="1:9" ht="13.9" x14ac:dyDescent="0.4">
      <c r="A57" s="51"/>
      <c r="B57" s="63"/>
      <c r="C57" s="51"/>
      <c r="D57" s="84"/>
      <c r="E57" s="51"/>
      <c r="F57" s="51"/>
      <c r="G57" s="51"/>
      <c r="H57" s="51"/>
      <c r="I57" s="51"/>
    </row>
    <row r="58" spans="1:9" ht="21" customHeight="1" x14ac:dyDescent="0.4">
      <c r="A58" s="51"/>
      <c r="B58" s="14" t="s">
        <v>88</v>
      </c>
      <c r="C58" s="51"/>
      <c r="D58" s="51"/>
      <c r="E58" s="51"/>
      <c r="F58" s="51"/>
      <c r="G58" s="51"/>
      <c r="H58" s="51"/>
      <c r="I58" s="51"/>
    </row>
    <row r="59" spans="1:9" ht="13.9" x14ac:dyDescent="0.4">
      <c r="A59" s="51"/>
      <c r="B59" s="1" t="s">
        <v>89</v>
      </c>
      <c r="C59" s="59" t="s">
        <v>6</v>
      </c>
      <c r="D59" s="85">
        <v>0</v>
      </c>
      <c r="E59" s="85">
        <v>9.9999999999999995E-7</v>
      </c>
      <c r="F59" s="69" t="s">
        <v>38</v>
      </c>
      <c r="G59" s="69" t="s">
        <v>39</v>
      </c>
      <c r="H59" s="69"/>
      <c r="I59" s="51"/>
    </row>
    <row r="60" spans="1:9" ht="13.9" x14ac:dyDescent="0.4">
      <c r="A60" s="51"/>
      <c r="B60" s="1" t="s">
        <v>90</v>
      </c>
      <c r="C60" s="59" t="s">
        <v>6</v>
      </c>
      <c r="D60" s="60" t="s">
        <v>159</v>
      </c>
      <c r="E60" s="60" t="s">
        <v>159</v>
      </c>
      <c r="F60" s="60" t="s">
        <v>40</v>
      </c>
      <c r="G60" s="98" t="s">
        <v>160</v>
      </c>
      <c r="H60" s="60"/>
      <c r="I60" s="51"/>
    </row>
    <row r="61" spans="1:9" ht="13.9" x14ac:dyDescent="0.4">
      <c r="A61" s="51"/>
      <c r="B61" s="8" t="s">
        <v>91</v>
      </c>
      <c r="C61" s="59" t="s">
        <v>6</v>
      </c>
      <c r="D61" s="71">
        <v>7.5999999999999998E-2</v>
      </c>
      <c r="E61" s="71">
        <v>0.107</v>
      </c>
      <c r="F61" s="100" t="s">
        <v>41</v>
      </c>
      <c r="G61" s="60" t="s">
        <v>42</v>
      </c>
      <c r="H61" s="60"/>
      <c r="I61" s="51"/>
    </row>
    <row r="62" spans="1:9" ht="13.9" x14ac:dyDescent="0.4">
      <c r="A62" s="51"/>
      <c r="B62" s="63"/>
      <c r="C62" s="51"/>
      <c r="D62" s="51"/>
      <c r="E62" s="51"/>
      <c r="F62" s="51"/>
      <c r="G62" s="51"/>
      <c r="H62" s="51"/>
      <c r="I62" s="51"/>
    </row>
    <row r="63" spans="1:9" ht="13.9" x14ac:dyDescent="0.4">
      <c r="A63" s="51"/>
      <c r="B63" s="51"/>
      <c r="C63" s="51"/>
      <c r="D63" s="51"/>
      <c r="E63" s="51"/>
      <c r="F63" s="51"/>
      <c r="G63" s="51"/>
      <c r="H63" s="51"/>
      <c r="I63" s="51"/>
    </row>
    <row r="64" spans="1:9" ht="26.55" customHeight="1" x14ac:dyDescent="0.4">
      <c r="A64" s="51"/>
      <c r="B64" s="132" t="s">
        <v>194</v>
      </c>
      <c r="C64" s="133"/>
      <c r="D64" s="133"/>
      <c r="E64" s="133"/>
      <c r="F64" s="133"/>
      <c r="G64" s="134"/>
      <c r="H64" s="96"/>
      <c r="I64" s="95"/>
    </row>
    <row r="65" spans="1:9" ht="26.55" customHeight="1" x14ac:dyDescent="0.4">
      <c r="A65" s="51"/>
      <c r="B65" s="122" t="s">
        <v>195</v>
      </c>
      <c r="C65" s="123"/>
      <c r="D65" s="123"/>
      <c r="E65" s="123"/>
      <c r="F65" s="123"/>
      <c r="G65" s="124"/>
      <c r="H65" s="96"/>
      <c r="I65" s="95"/>
    </row>
    <row r="66" spans="1:9" ht="26.55" customHeight="1" x14ac:dyDescent="0.4">
      <c r="A66" s="51"/>
      <c r="B66" s="131"/>
      <c r="C66" s="131"/>
      <c r="D66" s="131"/>
      <c r="E66" s="131"/>
      <c r="F66" s="131"/>
      <c r="G66" s="131"/>
      <c r="H66" s="104"/>
      <c r="I66" s="51"/>
    </row>
    <row r="67" spans="1:9" ht="13.9" hidden="1" x14ac:dyDescent="0.4">
      <c r="B67" s="87"/>
    </row>
    <row r="68" spans="1:9" ht="13.9" hidden="1" x14ac:dyDescent="0.4"/>
    <row r="69" spans="1:9" ht="13.9" hidden="1" x14ac:dyDescent="0.4"/>
    <row r="70" spans="1:9" ht="13.9" hidden="1" x14ac:dyDescent="0.4"/>
    <row r="71" spans="1:9" ht="13.9" hidden="1" x14ac:dyDescent="0.4"/>
    <row r="72" spans="1:9" ht="13.9" hidden="1" x14ac:dyDescent="0.4"/>
    <row r="73" spans="1:9" ht="13.9" hidden="1" x14ac:dyDescent="0.4"/>
    <row r="74" spans="1:9" ht="13.9" hidden="1" x14ac:dyDescent="0.4"/>
    <row r="75" spans="1:9" ht="13.9" hidden="1" x14ac:dyDescent="0.4"/>
    <row r="76" spans="1:9" ht="13.9" hidden="1" x14ac:dyDescent="0.4"/>
    <row r="77" spans="1:9" ht="13.9" hidden="1" x14ac:dyDescent="0.4"/>
    <row r="78" spans="1:9" ht="13.9" hidden="1" x14ac:dyDescent="0.4"/>
    <row r="79" spans="1:9" ht="13.9" hidden="1" x14ac:dyDescent="0.4"/>
    <row r="80" spans="1:9" ht="13.9" hidden="1" x14ac:dyDescent="0.4"/>
    <row r="81" ht="13.9" hidden="1" x14ac:dyDescent="0.4"/>
    <row r="82" ht="13.9" hidden="1" x14ac:dyDescent="0.4"/>
    <row r="83" ht="13.9" hidden="1" x14ac:dyDescent="0.4"/>
  </sheetData>
  <sheetProtection algorithmName="SHA-512" hashValue="TgFD5d1IGFxr3DmyQAZcwFN5wj7mW8AnqRC6aQDAl5TgS7StEsWhQ40H4mDtayRVIcyCCaU3wq3n93eDF7qCSQ==" saltValue="5JShMhjcbEdKQvshDn6+lg==" spinCount="100000" sheet="1" objects="1" scenarios="1"/>
  <mergeCells count="4">
    <mergeCell ref="B66:G66"/>
    <mergeCell ref="C2:G2"/>
    <mergeCell ref="B64:G64"/>
    <mergeCell ref="B65:G65"/>
  </mergeCells>
  <phoneticPr fontId="2" type="noConversion"/>
  <hyperlinks>
    <hyperlink ref="C2:G2" r:id="rId1" display="Weitere Informationen: Link zum Bericht" xr:uid="{CA1A20A5-6729-4557-B9F9-4C2CC8F4567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DC00EE-7B1D-452D-839F-40EE14A121E2}">
  <dimension ref="A1:N14"/>
  <sheetViews>
    <sheetView showGridLines="0" zoomScaleNormal="100" zoomScaleSheetLayoutView="130" workbookViewId="0">
      <pane ySplit="3" topLeftCell="A4" activePane="bottomLeft" state="frozen"/>
      <selection pane="bottomLeft" activeCell="B5" sqref="B5"/>
    </sheetView>
  </sheetViews>
  <sheetFormatPr baseColWidth="10" defaultColWidth="0" defaultRowHeight="0" customHeight="1" zeroHeight="1" x14ac:dyDescent="0.4"/>
  <cols>
    <col min="1" max="1" width="4.46484375" style="26" customWidth="1"/>
    <col min="2" max="2" width="67.53125" style="26" bestFit="1" customWidth="1"/>
    <col min="3" max="3" width="21.19921875" style="26" bestFit="1" customWidth="1"/>
    <col min="4" max="8" width="13.73046875" style="26" customWidth="1"/>
    <col min="9" max="9" width="8.796875" style="26" customWidth="1"/>
    <col min="10" max="10" width="76.19921875" style="26" hidden="1" customWidth="1"/>
    <col min="11" max="11" width="9.796875" style="26" hidden="1" customWidth="1"/>
    <col min="12" max="14" width="0" style="26" hidden="1" customWidth="1"/>
    <col min="15" max="16384" width="8.796875" style="26" hidden="1"/>
  </cols>
  <sheetData>
    <row r="1" spans="2:14" ht="65.25" customHeight="1" x14ac:dyDescent="0.4">
      <c r="B1" s="44" t="e" vm="1">
        <v>#VALUE!</v>
      </c>
    </row>
    <row r="2" spans="2:14" ht="22.9" x14ac:dyDescent="0.4">
      <c r="B2" s="15" t="s">
        <v>138</v>
      </c>
      <c r="C2" s="116" t="s">
        <v>43</v>
      </c>
      <c r="D2" s="117"/>
      <c r="E2" s="117"/>
      <c r="F2" s="117"/>
      <c r="G2" s="118"/>
      <c r="H2" s="105"/>
    </row>
    <row r="3" spans="2:14" ht="13.9" x14ac:dyDescent="0.4">
      <c r="B3" s="45"/>
      <c r="C3" s="11" t="s">
        <v>44</v>
      </c>
      <c r="D3" s="49">
        <v>2022</v>
      </c>
      <c r="E3" s="49">
        <v>2023</v>
      </c>
      <c r="F3" s="49">
        <v>2024</v>
      </c>
      <c r="G3" s="49" t="s">
        <v>45</v>
      </c>
      <c r="H3" s="108" t="s">
        <v>147</v>
      </c>
      <c r="K3" s="9"/>
      <c r="L3" s="9"/>
      <c r="M3" s="9"/>
      <c r="N3" s="9"/>
    </row>
    <row r="4" spans="2:14" ht="21" customHeight="1" x14ac:dyDescent="0.4">
      <c r="B4" s="13" t="s">
        <v>46</v>
      </c>
      <c r="J4" s="21"/>
    </row>
    <row r="5" spans="2:14" ht="14.55" customHeight="1" x14ac:dyDescent="0.4">
      <c r="B5" s="1" t="s">
        <v>47</v>
      </c>
      <c r="C5" s="1" t="s">
        <v>58</v>
      </c>
      <c r="D5" s="5">
        <v>2</v>
      </c>
      <c r="E5" s="2">
        <v>2</v>
      </c>
      <c r="F5" s="2">
        <v>2</v>
      </c>
      <c r="G5" s="29">
        <v>0</v>
      </c>
      <c r="H5" s="34"/>
      <c r="J5" s="22"/>
      <c r="K5" s="9"/>
      <c r="L5" s="10"/>
      <c r="M5" s="10"/>
      <c r="N5" s="10"/>
    </row>
    <row r="6" spans="2:14" ht="14.55" customHeight="1" x14ac:dyDescent="0.4">
      <c r="B6" s="1" t="s">
        <v>48</v>
      </c>
      <c r="C6" s="1" t="s">
        <v>6</v>
      </c>
      <c r="D6" s="48">
        <v>0.5</v>
      </c>
      <c r="E6" s="16">
        <v>0.5</v>
      </c>
      <c r="F6" s="16">
        <v>0.4</v>
      </c>
      <c r="G6" s="114" t="s">
        <v>163</v>
      </c>
      <c r="H6" s="34"/>
      <c r="J6" s="22"/>
      <c r="K6" s="9"/>
      <c r="L6" s="10"/>
      <c r="M6" s="10"/>
      <c r="N6" s="10"/>
    </row>
    <row r="7" spans="2:14" ht="14.55" customHeight="1" x14ac:dyDescent="0.4">
      <c r="B7" s="27" t="s">
        <v>49</v>
      </c>
      <c r="C7" s="1" t="s">
        <v>58</v>
      </c>
      <c r="D7" s="5" t="s">
        <v>3</v>
      </c>
      <c r="E7" s="5">
        <v>6</v>
      </c>
      <c r="F7" s="5">
        <v>6</v>
      </c>
      <c r="G7" s="30" t="s">
        <v>7</v>
      </c>
      <c r="H7" s="30"/>
      <c r="K7" s="9"/>
      <c r="L7" s="25"/>
      <c r="M7" s="25"/>
      <c r="N7" s="25"/>
    </row>
    <row r="8" spans="2:14" ht="14.55" customHeight="1" x14ac:dyDescent="0.4">
      <c r="B8" s="1" t="s">
        <v>50</v>
      </c>
      <c r="C8" s="1" t="s">
        <v>58</v>
      </c>
      <c r="D8" s="5" t="s">
        <v>3</v>
      </c>
      <c r="E8" s="5">
        <v>0</v>
      </c>
      <c r="F8" s="5">
        <v>0</v>
      </c>
      <c r="G8" s="29">
        <v>0</v>
      </c>
      <c r="H8" s="34" t="s">
        <v>161</v>
      </c>
    </row>
    <row r="9" spans="2:14" ht="14.55" customHeight="1" x14ac:dyDescent="0.4">
      <c r="B9" s="8" t="s">
        <v>51</v>
      </c>
      <c r="C9" s="1" t="s">
        <v>58</v>
      </c>
      <c r="D9" s="5" t="s">
        <v>3</v>
      </c>
      <c r="E9" s="5">
        <v>0</v>
      </c>
      <c r="F9" s="5">
        <v>0</v>
      </c>
      <c r="G9" s="29">
        <v>0</v>
      </c>
      <c r="H9" s="34" t="s">
        <v>162</v>
      </c>
    </row>
    <row r="10" spans="2:14" ht="14.55" customHeight="1" x14ac:dyDescent="0.4">
      <c r="B10" s="115" t="s">
        <v>196</v>
      </c>
      <c r="C10" s="1" t="s">
        <v>139</v>
      </c>
      <c r="D10" s="19">
        <v>12.1</v>
      </c>
      <c r="E10" s="19">
        <v>7.9</v>
      </c>
      <c r="F10" s="102">
        <v>9.1</v>
      </c>
      <c r="G10" s="30" t="s">
        <v>140</v>
      </c>
      <c r="H10" s="109" t="s">
        <v>157</v>
      </c>
    </row>
    <row r="11" spans="2:14" ht="13.5" customHeight="1" x14ac:dyDescent="0.4"/>
    <row r="12" spans="2:14" ht="26.55" customHeight="1" x14ac:dyDescent="0.4">
      <c r="B12" s="135" t="s">
        <v>197</v>
      </c>
      <c r="C12" s="136"/>
      <c r="D12" s="136"/>
      <c r="E12" s="136"/>
      <c r="F12" s="136"/>
      <c r="G12" s="137"/>
      <c r="H12" s="96"/>
    </row>
    <row r="13" spans="2:14" ht="13.9" x14ac:dyDescent="0.4"/>
    <row r="14" spans="2:14" ht="13.9" x14ac:dyDescent="0.4"/>
  </sheetData>
  <sheetProtection algorithmName="SHA-512" hashValue="gUe9njpDAllOkbLiq4GkAgeivi84HT/bdcsaRQF/ZpgOvcvLUothTMY+8mELSzTCePdDOoeGHixFZW7ockaRbQ==" saltValue="Lwczku8OSA1pW264adICnQ==" spinCount="100000" sheet="1" objects="1" scenarios="1"/>
  <mergeCells count="2">
    <mergeCell ref="C2:G2"/>
    <mergeCell ref="B12:G12"/>
  </mergeCells>
  <hyperlinks>
    <hyperlink ref="C2:G2" r:id="rId1" display="Weitere Informationen: Link zum Bericht" xr:uid="{FEA362E2-F0AD-49AF-8235-C114EE3EA02F}"/>
  </hyperlinks>
  <pageMargins left="0.7" right="0.7" top="0.75" bottom="0.75" header="0.3" footer="0.3"/>
  <pageSetup paperSize="9" orientation="portrait" r:id="rId2"/>
  <ignoredErrors>
    <ignoredError sqref="G7" numberStoredAsText="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49c325d8-b21f-4738-bcc1-179f9a3f2095" xsi:nil="true"/>
    <lcf76f155ced4ddcb4097134ff3c332f xmlns="24404a56-8562-487d-8e01-72e525021edf">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kument" ma:contentTypeID="0x010100F139153CA27E534C80D3E5FA29219897" ma:contentTypeVersion="15" ma:contentTypeDescription="Ein neues Dokument erstellen." ma:contentTypeScope="" ma:versionID="a1740b62ed4446e4ba48bda90659b40b">
  <xsd:schema xmlns:xsd="http://www.w3.org/2001/XMLSchema" xmlns:xs="http://www.w3.org/2001/XMLSchema" xmlns:p="http://schemas.microsoft.com/office/2006/metadata/properties" xmlns:ns2="24404a56-8562-487d-8e01-72e525021edf" xmlns:ns3="49c325d8-b21f-4738-bcc1-179f9a3f2095" targetNamespace="http://schemas.microsoft.com/office/2006/metadata/properties" ma:root="true" ma:fieldsID="5120e46ae0bb39dec886a509ae80fac2" ns2:_="" ns3:_="">
    <xsd:import namespace="24404a56-8562-487d-8e01-72e525021edf"/>
    <xsd:import namespace="49c325d8-b21f-4738-bcc1-179f9a3f2095"/>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Location" minOccurs="0"/>
                <xsd:element ref="ns2:MediaServiceObjectDetectorVersions" minOccurs="0"/>
                <xsd:element ref="ns3:SharedWithUsers" minOccurs="0"/>
                <xsd:element ref="ns3:SharedWithDetail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4404a56-8562-487d-8e01-72e525021ed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lcf76f155ced4ddcb4097134ff3c332f" ma:index="13" nillable="true" ma:taxonomy="true" ma:internalName="lcf76f155ced4ddcb4097134ff3c332f" ma:taxonomyFieldName="MediaServiceImageTags" ma:displayName="Bildmarkierungen" ma:readOnly="false" ma:fieldId="{5cf76f15-5ced-4ddc-b409-7134ff3c332f}" ma:taxonomyMulti="true" ma:sspId="35d1f308-3ed4-4ba1-adbc-9655c19937c7"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9c325d8-b21f-4738-bcc1-179f9a3f209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6179c0bc-a0a8-4eca-ba5f-078a26a7adc9}" ma:internalName="TaxCatchAll" ma:showField="CatchAllData" ma:web="49c325d8-b21f-4738-bcc1-179f9a3f2095">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Freigegeben für -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E27E7E3-F3A1-4B14-84BA-7D0E36EE0827}">
  <ds:schemaRefs>
    <ds:schemaRef ds:uri="http://schemas.microsoft.com/sharepoint/v3/contenttype/forms"/>
  </ds:schemaRefs>
</ds:datastoreItem>
</file>

<file path=customXml/itemProps2.xml><?xml version="1.0" encoding="utf-8"?>
<ds:datastoreItem xmlns:ds="http://schemas.openxmlformats.org/officeDocument/2006/customXml" ds:itemID="{ED9E12D2-D7C0-483B-86A4-081F1DFCB752}">
  <ds:schemaRefs>
    <ds:schemaRef ds:uri="http://schemas.microsoft.com/office/2006/metadata/properties"/>
    <ds:schemaRef ds:uri="http://schemas.microsoft.com/office/infopath/2007/PartnerControls"/>
    <ds:schemaRef ds:uri="49c325d8-b21f-4738-bcc1-179f9a3f2095"/>
    <ds:schemaRef ds:uri="24404a56-8562-487d-8e01-72e525021edf"/>
  </ds:schemaRefs>
</ds:datastoreItem>
</file>

<file path=customXml/itemProps3.xml><?xml version="1.0" encoding="utf-8"?>
<ds:datastoreItem xmlns:ds="http://schemas.openxmlformats.org/officeDocument/2006/customXml" ds:itemID="{61FCCBC0-0E01-4D98-A6F2-80C6CCFF8B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4404a56-8562-487d-8e01-72e525021edf"/>
    <ds:schemaRef ds:uri="49c325d8-b21f-4738-bcc1-179f9a3f209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4</vt:i4>
      </vt:variant>
    </vt:vector>
  </HeadingPairs>
  <TitlesOfParts>
    <vt:vector size="4" baseType="lpstr">
      <vt:lpstr>Titel</vt:lpstr>
      <vt:lpstr>Umwelt</vt:lpstr>
      <vt:lpstr>Soziales</vt:lpstr>
      <vt:lpstr>Unternehmensführung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Oskar Peris</dc:creator>
  <cp:keywords/>
  <dc:description/>
  <cp:lastModifiedBy>Laura Böhm</cp:lastModifiedBy>
  <cp:revision/>
  <dcterms:created xsi:type="dcterms:W3CDTF">2015-06-05T18:19:34Z</dcterms:created>
  <dcterms:modified xsi:type="dcterms:W3CDTF">2025-07-09T13:46:58Z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0x010100F139153CA27E534C80D3E5FA29219897</vt:lpwstr>
  </property>
  <property fmtid="{D5CDD505-2E9C-101B-9397-08002B2CF9AE}" pid="3" name="MediaServiceImageTags">
    <vt:lpwstr/>
  </property>
</Properties>
</file>